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4AB6AF4-897E-414C-A50B-729869A1AE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592" i="1" l="1"/>
  <c r="L585" i="1"/>
  <c r="L578" i="1"/>
  <c r="L573" i="1"/>
  <c r="L563" i="1"/>
  <c r="L550" i="1"/>
  <c r="L543" i="1"/>
  <c r="L536" i="1"/>
  <c r="L531" i="1"/>
  <c r="L521" i="1"/>
  <c r="L508" i="1"/>
  <c r="L501" i="1"/>
  <c r="L494" i="1"/>
  <c r="L489" i="1"/>
  <c r="L479" i="1"/>
  <c r="L466" i="1"/>
  <c r="L459" i="1"/>
  <c r="L452" i="1"/>
  <c r="L447" i="1"/>
  <c r="L437" i="1"/>
  <c r="L424" i="1"/>
  <c r="L417" i="1"/>
  <c r="L410" i="1"/>
  <c r="L405" i="1"/>
  <c r="L395" i="1"/>
  <c r="L382" i="1"/>
  <c r="L375" i="1"/>
  <c r="L368" i="1"/>
  <c r="L363" i="1"/>
  <c r="L353" i="1"/>
  <c r="L340" i="1"/>
  <c r="L333" i="1"/>
  <c r="L326" i="1"/>
  <c r="L321" i="1"/>
  <c r="L311" i="1"/>
  <c r="L269" i="1"/>
  <c r="L279" i="1"/>
  <c r="L284" i="1"/>
  <c r="L291" i="1"/>
  <c r="L298" i="1"/>
  <c r="L256" i="1"/>
  <c r="L249" i="1"/>
  <c r="L242" i="1"/>
  <c r="L237" i="1"/>
  <c r="L227" i="1"/>
  <c r="L214" i="1"/>
  <c r="L207" i="1"/>
  <c r="L200" i="1"/>
  <c r="L195" i="1"/>
  <c r="L185" i="1"/>
  <c r="L172" i="1"/>
  <c r="L165" i="1"/>
  <c r="L158" i="1"/>
  <c r="L153" i="1"/>
  <c r="L143" i="1"/>
  <c r="L130" i="1"/>
  <c r="L123" i="1"/>
  <c r="L116" i="1"/>
  <c r="L111" i="1"/>
  <c r="L101" i="1"/>
  <c r="L88" i="1"/>
  <c r="L81" i="1"/>
  <c r="L74" i="1"/>
  <c r="L69" i="1"/>
  <c r="L59" i="1"/>
  <c r="L46" i="1"/>
  <c r="L39" i="1"/>
  <c r="L32" i="1"/>
  <c r="L27" i="1"/>
  <c r="L17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L13" i="1"/>
  <c r="J13" i="1"/>
  <c r="I13" i="1"/>
  <c r="H13" i="1"/>
  <c r="G13" i="1"/>
  <c r="F13" i="1"/>
  <c r="H593" i="1" l="1"/>
  <c r="G509" i="1"/>
  <c r="G341" i="1"/>
  <c r="I593" i="1"/>
  <c r="J593" i="1"/>
  <c r="G593" i="1"/>
  <c r="F593" i="1"/>
  <c r="J551" i="1"/>
  <c r="G551" i="1"/>
  <c r="F551" i="1"/>
  <c r="I551" i="1"/>
  <c r="H551" i="1"/>
  <c r="J509" i="1"/>
  <c r="I509" i="1"/>
  <c r="H509" i="1"/>
  <c r="F509" i="1"/>
  <c r="J467" i="1"/>
  <c r="F467" i="1"/>
  <c r="I467" i="1"/>
  <c r="H467" i="1"/>
  <c r="G467" i="1"/>
  <c r="I425" i="1"/>
  <c r="J425" i="1"/>
  <c r="H425" i="1"/>
  <c r="G425" i="1"/>
  <c r="F425" i="1"/>
  <c r="H383" i="1"/>
  <c r="J383" i="1"/>
  <c r="I383" i="1"/>
  <c r="G383" i="1"/>
  <c r="F383" i="1"/>
  <c r="I341" i="1"/>
  <c r="J341" i="1"/>
  <c r="H341" i="1"/>
  <c r="F341" i="1"/>
  <c r="I299" i="1"/>
  <c r="H299" i="1"/>
  <c r="J299" i="1"/>
  <c r="G299" i="1"/>
  <c r="F299" i="1"/>
  <c r="H257" i="1"/>
  <c r="G257" i="1"/>
  <c r="J257" i="1"/>
  <c r="I257" i="1"/>
  <c r="F257" i="1"/>
  <c r="J215" i="1"/>
  <c r="G215" i="1"/>
  <c r="I215" i="1"/>
  <c r="H215" i="1"/>
  <c r="F215" i="1"/>
  <c r="J173" i="1"/>
  <c r="F173" i="1"/>
  <c r="I173" i="1"/>
  <c r="H173" i="1"/>
  <c r="G173" i="1"/>
  <c r="J131" i="1"/>
  <c r="I131" i="1"/>
  <c r="H131" i="1"/>
  <c r="G131" i="1"/>
  <c r="F131" i="1"/>
  <c r="I89" i="1"/>
  <c r="J89" i="1"/>
  <c r="H89" i="1"/>
  <c r="G89" i="1"/>
  <c r="F89" i="1"/>
  <c r="H47" i="1"/>
  <c r="F47" i="1"/>
  <c r="J47" i="1"/>
  <c r="I47" i="1"/>
  <c r="G47" i="1"/>
  <c r="I594" i="1" l="1"/>
  <c r="H594" i="1"/>
  <c r="J594" i="1"/>
  <c r="G594" i="1"/>
  <c r="F594" i="1"/>
  <c r="L47" i="1"/>
  <c r="L89" i="1"/>
  <c r="L131" i="1"/>
  <c r="L173" i="1"/>
  <c r="L215" i="1"/>
  <c r="L257" i="1"/>
  <c r="L299" i="1"/>
  <c r="L341" i="1"/>
  <c r="L383" i="1"/>
  <c r="L425" i="1"/>
  <c r="L467" i="1"/>
  <c r="L509" i="1"/>
  <c r="L551" i="1"/>
  <c r="L593" i="1"/>
  <c r="L594" i="1" l="1"/>
</calcChain>
</file>

<file path=xl/sharedStrings.xml><?xml version="1.0" encoding="utf-8"?>
<sst xmlns="http://schemas.openxmlformats.org/spreadsheetml/2006/main" count="789" uniqueCount="148">
  <si>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</si>
  <si>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</si>
  <si>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</si>
  <si>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</si>
  <si>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</si>
  <si>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</si>
  <si>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</si>
  <si>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</si>
  <si>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</si>
  <si>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</si>
  <si>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</si>
  <si>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</si>
  <si>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</si>
  <si>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</si>
  <si>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</si>
  <si>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</si>
  <si>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</si>
  <si>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</si>
  <si>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</si>
  <si>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</si>
  <si>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</si>
  <si>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</si>
  <si>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</si>
  <si>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</si>
  <si>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</si>
  <si>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</si>
  <si>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</si>
  <si>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</si>
  <si>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</si>
  <si>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</si>
  <si>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</si>
  <si>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</si>
  <si>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</si>
  <si>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</si>
  <si>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</si>
  <si>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</si>
  <si>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</si>
  <si>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</si>
  <si>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</si>
  <si>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</si>
  <si>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</si>
  <si>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</si>
  <si>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</si>
  <si>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</si>
  <si>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Вафли</t>
  </si>
  <si>
    <t>Сок фруктовый</t>
  </si>
  <si>
    <t>Каша рисовая рассыпчатая</t>
  </si>
  <si>
    <t>Хлеб пшеничный</t>
  </si>
  <si>
    <t>Икра из кабачков</t>
  </si>
  <si>
    <t>Кефир 2,5%</t>
  </si>
  <si>
    <t>Салат из моркови с яблоками</t>
  </si>
  <si>
    <t>Яблоко</t>
  </si>
  <si>
    <t>Груша</t>
  </si>
  <si>
    <t>Молоко 3,2%</t>
  </si>
  <si>
    <t>Печенье</t>
  </si>
  <si>
    <t>Сок натуральный</t>
  </si>
  <si>
    <t>Рыба отварная с соусом польским</t>
  </si>
  <si>
    <t>Салат "Здоровье"</t>
  </si>
  <si>
    <t>Картофельное пюре</t>
  </si>
  <si>
    <t>Каша гречневая рассыпчатая</t>
  </si>
  <si>
    <t>Салат из моркови</t>
  </si>
  <si>
    <t>Чай с сахаром</t>
  </si>
  <si>
    <t>Яйцо отварное</t>
  </si>
  <si>
    <t>Какао с молоком</t>
  </si>
  <si>
    <t>Бутерброд с маслом</t>
  </si>
  <si>
    <t>Суп картофельный с крупой</t>
  </si>
  <si>
    <t>Гуляш из отварной говядины</t>
  </si>
  <si>
    <t>Рагу из овощей</t>
  </si>
  <si>
    <t>Кефир 2.5%</t>
  </si>
  <si>
    <t>Пюре гороховое</t>
  </si>
  <si>
    <t>Сердце отварное с соусом</t>
  </si>
  <si>
    <t>Каша перловая рассыпчатая</t>
  </si>
  <si>
    <t>Хлеб ржаной</t>
  </si>
  <si>
    <t>Молоко 2,5%</t>
  </si>
  <si>
    <t>Капуста тушеная</t>
  </si>
  <si>
    <t>Сосиска в тесте запеченая</t>
  </si>
  <si>
    <t>Молоко 3.2%</t>
  </si>
  <si>
    <t>Рыба запеченая с картофелем</t>
  </si>
  <si>
    <t>Сосиска отварная</t>
  </si>
  <si>
    <t>Омлет натуральный</t>
  </si>
  <si>
    <t xml:space="preserve">Бутерброд с маслом </t>
  </si>
  <si>
    <t>Плов из отварной говядины</t>
  </si>
  <si>
    <t>Макаронные изделия отварные</t>
  </si>
  <si>
    <t xml:space="preserve">Картофель тушеный </t>
  </si>
  <si>
    <t>директор</t>
  </si>
  <si>
    <t>Савицкая Г.В.</t>
  </si>
  <si>
    <t>ГКОУ АО "Харабалинская общеобразовательная школа-интернат"</t>
  </si>
  <si>
    <t>Печень по-строгановски</t>
  </si>
  <si>
    <t>Бутерброд с маслом, сыром</t>
  </si>
  <si>
    <t>Жаркое по-домашнему</t>
  </si>
  <si>
    <t xml:space="preserve">Запеканка из творога </t>
  </si>
  <si>
    <t>Соус молочный</t>
  </si>
  <si>
    <t>Булочка домашняя</t>
  </si>
  <si>
    <t>Куры отварные</t>
  </si>
  <si>
    <t>Соус томатный</t>
  </si>
  <si>
    <t>Салат из соленых огурцов с луком</t>
  </si>
  <si>
    <t>Борщ с фасолью и картофелем</t>
  </si>
  <si>
    <t>Компот из смеси сухофруктов</t>
  </si>
  <si>
    <t>Каша овсяная "Геркулес" молочная вязкая</t>
  </si>
  <si>
    <t>Кофейный напиток на молоке</t>
  </si>
  <si>
    <t>Суп картофельный с макаронными изделиями</t>
  </si>
  <si>
    <t>Картофель и овощи, тушеные в соусе</t>
  </si>
  <si>
    <t>Кисель из концентрата на плодовых или ягодных экстратах</t>
  </si>
  <si>
    <t>Соус сметанный</t>
  </si>
  <si>
    <t>Салат из свеклы с растительным маслом</t>
  </si>
  <si>
    <t>Рассольник ленинградский</t>
  </si>
  <si>
    <t>Чай с молоком и сахаром</t>
  </si>
  <si>
    <t>Бефстроганов из отварного мяса</t>
  </si>
  <si>
    <t>Суп картофельный с клецками</t>
  </si>
  <si>
    <t>Бутерброд с повидлом</t>
  </si>
  <si>
    <t>Суп картофельный с бобовыми и гренками</t>
  </si>
  <si>
    <t xml:space="preserve">Куры отварные </t>
  </si>
  <si>
    <t>Щи из свежей капусты с картофелем</t>
  </si>
  <si>
    <t>Каша манная молочная жидкая</t>
  </si>
  <si>
    <t>Салат из белокочанной капусты</t>
  </si>
  <si>
    <t>Суп картофельный с лапшой домашней</t>
  </si>
  <si>
    <t>Омлет с зеленым горошком</t>
  </si>
  <si>
    <t>Свекольник</t>
  </si>
  <si>
    <t>Птица, тушеная в соусе с овощами</t>
  </si>
  <si>
    <t>Запеканка из творога</t>
  </si>
  <si>
    <t>Салат из  свеклы с солеными огурцами</t>
  </si>
  <si>
    <t>Салат из белокочанной капусты и свеклы</t>
  </si>
  <si>
    <t>Котлеты или биточки рыбные</t>
  </si>
  <si>
    <t>Каша пшеничная молочная жидкая</t>
  </si>
  <si>
    <t>Борщ с капустой и картофелем</t>
  </si>
  <si>
    <t>Соус белый основной</t>
  </si>
  <si>
    <t>Суп молочный с крупой (рис)</t>
  </si>
  <si>
    <t xml:space="preserve">Суп картофельный с бобовыми и гренками </t>
  </si>
  <si>
    <t>Котлеты (биточки, шницели)</t>
  </si>
  <si>
    <t>Рыба, тушеная в томате с овощами</t>
  </si>
  <si>
    <t>Чай с лимоном</t>
  </si>
  <si>
    <t>2.6</t>
  </si>
  <si>
    <t>10.1</t>
  </si>
  <si>
    <t>Фрикадельки из говядины, тушеные в соусе</t>
  </si>
  <si>
    <r>
      <t xml:space="preserve">Каша </t>
    </r>
    <r>
      <rPr>
        <b/>
        <sz val="10"/>
        <color theme="1"/>
        <rFont val="Arial"/>
        <family val="2"/>
        <charset val="204"/>
      </rPr>
      <t>пшеничная</t>
    </r>
    <r>
      <rPr>
        <sz val="10"/>
        <color theme="1"/>
        <rFont val="Arial"/>
      </rPr>
      <t xml:space="preserve"> или пшенная рассыпчатая</t>
    </r>
  </si>
  <si>
    <r>
      <t>Каша</t>
    </r>
    <r>
      <rPr>
        <b/>
        <sz val="10"/>
        <color theme="1"/>
        <rFont val="Arial"/>
        <family val="2"/>
        <charset val="204"/>
      </rPr>
      <t xml:space="preserve"> пшеничная</t>
    </r>
    <r>
      <rPr>
        <sz val="10"/>
        <color theme="1"/>
        <rFont val="Arial"/>
      </rPr>
      <t xml:space="preserve"> или пшенная рассыпчатая</t>
    </r>
  </si>
  <si>
    <t>Тефтели (вариант 1)</t>
  </si>
  <si>
    <t>Печень, тушеная в сметанном соусе</t>
  </si>
  <si>
    <t>5.1</t>
  </si>
  <si>
    <t>Овощи тушеные с мясом</t>
  </si>
  <si>
    <t>7-11 лет</t>
  </si>
  <si>
    <t>Рыба тушеная в томате с овощами</t>
  </si>
  <si>
    <t>248</t>
  </si>
  <si>
    <t>Каша пшеничная или пшенная рассыпчатая</t>
  </si>
  <si>
    <t>185</t>
  </si>
  <si>
    <t>146</t>
  </si>
  <si>
    <t>Фрикадельки из кур</t>
  </si>
  <si>
    <t>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</si>
</sst>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0" borderId="2" xfId="0" applyBorder="1" applyProtection="1"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49" fontId="2" fillId="2" borderId="19" xfId="0" applyNumberFormat="1" applyFont="1" applyFill="1" applyBorder="1" applyAlignment="1" applyProtection="1">
      <alignment horizontal="center" vertical="top" wrapText="1"/>
      <protection locked="0"/>
    </xf>
    <xf numFmtId="49" fontId="1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workbookViewId="0">
      <pane xSplit="4" ySplit="5" topLeftCell="E95" activePane="bottomRight" state="frozen"/>
      <selection pane="topRight" activeCell="E1" sqref="E1"/>
      <selection pane="bottomLeft" activeCell="A6" sqref="A6"/>
      <selection pane="bottomRight" activeCell="G115" sqref="G11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9" t="s">
        <v>86</v>
      </c>
      <c r="D1" s="70"/>
      <c r="E1" s="70"/>
      <c r="F1" s="13" t="s">
        <v>15</v>
      </c>
      <c r="G1" s="2" t="s">
        <v>16</v>
      </c>
      <c r="H1" s="71" t="s">
        <v>84</v>
      </c>
      <c r="I1" s="71"/>
      <c r="J1" s="71"/>
      <c r="K1" s="71"/>
    </row>
    <row r="2" spans="1:12" ht="17.399999999999999" x14ac:dyDescent="0.25">
      <c r="A2" s="43" t="s">
        <v>6</v>
      </c>
      <c r="C2" s="2"/>
      <c r="G2" s="2" t="s">
        <v>17</v>
      </c>
      <c r="H2" s="71" t="s">
        <v>85</v>
      </c>
      <c r="I2" s="71"/>
      <c r="J2" s="71"/>
      <c r="K2" s="71"/>
    </row>
    <row r="3" spans="1:12" ht="17.25" customHeight="1" x14ac:dyDescent="0.25">
      <c r="A3" s="4" t="s">
        <v>8</v>
      </c>
      <c r="C3" s="2"/>
      <c r="D3" s="3"/>
      <c r="E3" s="46" t="s">
        <v>140</v>
      </c>
      <c r="G3" s="2" t="s">
        <v>18</v>
      </c>
      <c r="H3" s="55">
        <v>28</v>
      </c>
      <c r="I3" s="55">
        <v>8</v>
      </c>
      <c r="J3" s="56">
        <v>2025</v>
      </c>
      <c r="K3" s="1"/>
    </row>
    <row r="4" spans="1:12" x14ac:dyDescent="0.25">
      <c r="C4" s="2"/>
      <c r="D4" s="4"/>
      <c r="H4" s="57" t="s">
        <v>41</v>
      </c>
      <c r="I4" s="57" t="s">
        <v>42</v>
      </c>
      <c r="J4" s="57" t="s">
        <v>43</v>
      </c>
    </row>
    <row r="5" spans="1:12" ht="30.6" x14ac:dyDescent="0.25">
      <c r="A5" s="53" t="s">
        <v>13</v>
      </c>
      <c r="B5" s="54" t="s">
        <v>14</v>
      </c>
      <c r="C5" s="44" t="s">
        <v>0</v>
      </c>
      <c r="D5" s="44" t="s">
        <v>12</v>
      </c>
      <c r="E5" s="44" t="s">
        <v>11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9</v>
      </c>
      <c r="K5" s="45" t="s">
        <v>10</v>
      </c>
      <c r="L5" s="44" t="s">
        <v>40</v>
      </c>
    </row>
    <row r="6" spans="1:12" ht="14.4" x14ac:dyDescent="0.3">
      <c r="A6" s="22">
        <v>1</v>
      </c>
      <c r="B6" s="23">
        <v>1</v>
      </c>
      <c r="C6" s="24" t="s">
        <v>19</v>
      </c>
      <c r="D6" s="5" t="s">
        <v>20</v>
      </c>
      <c r="E6" s="60" t="s">
        <v>90</v>
      </c>
      <c r="F6" s="48">
        <v>170</v>
      </c>
      <c r="G6" s="48">
        <v>27.7</v>
      </c>
      <c r="H6" s="48">
        <v>20.3</v>
      </c>
      <c r="I6" s="48">
        <v>35.5</v>
      </c>
      <c r="J6" s="48">
        <v>438</v>
      </c>
      <c r="K6" s="49">
        <v>239</v>
      </c>
      <c r="L6" s="48">
        <v>36.700000000000003</v>
      </c>
    </row>
    <row r="7" spans="1:12" ht="14.4" x14ac:dyDescent="0.3">
      <c r="A7" s="25"/>
      <c r="B7" s="16"/>
      <c r="C7" s="11"/>
      <c r="D7" s="58"/>
      <c r="E7" s="59" t="s">
        <v>91</v>
      </c>
      <c r="F7" s="51">
        <v>30</v>
      </c>
      <c r="G7" s="51">
        <v>0.6</v>
      </c>
      <c r="H7" s="51">
        <v>1.6</v>
      </c>
      <c r="I7" s="51">
        <v>2</v>
      </c>
      <c r="J7" s="51">
        <v>25</v>
      </c>
      <c r="K7" s="52">
        <v>251</v>
      </c>
      <c r="L7" s="51"/>
    </row>
    <row r="8" spans="1:12" ht="14.4" x14ac:dyDescent="0.3">
      <c r="A8" s="25"/>
      <c r="B8" s="16"/>
      <c r="C8" s="11"/>
      <c r="D8" s="7" t="s">
        <v>21</v>
      </c>
      <c r="E8" s="59" t="s">
        <v>130</v>
      </c>
      <c r="F8" s="51">
        <v>200</v>
      </c>
      <c r="G8" s="51">
        <v>0.2</v>
      </c>
      <c r="H8" s="51">
        <v>0</v>
      </c>
      <c r="I8" s="51">
        <v>9.3000000000000007</v>
      </c>
      <c r="J8" s="51">
        <v>38</v>
      </c>
      <c r="K8" s="52">
        <v>302</v>
      </c>
      <c r="L8" s="51">
        <v>15.4</v>
      </c>
    </row>
    <row r="9" spans="1:12" ht="14.4" x14ac:dyDescent="0.3">
      <c r="A9" s="25"/>
      <c r="B9" s="16"/>
      <c r="C9" s="11"/>
      <c r="D9" s="7" t="s">
        <v>22</v>
      </c>
      <c r="E9" s="59" t="s">
        <v>64</v>
      </c>
      <c r="F9" s="51">
        <v>30</v>
      </c>
      <c r="G9" s="51">
        <v>1.6</v>
      </c>
      <c r="H9" s="51">
        <v>8.5</v>
      </c>
      <c r="I9" s="51">
        <v>9.6999999999999993</v>
      </c>
      <c r="J9" s="51">
        <v>124</v>
      </c>
      <c r="K9" s="52">
        <v>4</v>
      </c>
      <c r="L9" s="51">
        <v>11.7</v>
      </c>
    </row>
    <row r="10" spans="1:12" ht="14.4" x14ac:dyDescent="0.3">
      <c r="A10" s="25"/>
      <c r="B10" s="16"/>
      <c r="C10" s="11"/>
      <c r="D10" s="7" t="s">
        <v>23</v>
      </c>
      <c r="E10" s="50" t="s">
        <v>52</v>
      </c>
      <c r="F10" s="51">
        <v>65</v>
      </c>
      <c r="G10" s="51">
        <v>0.26</v>
      </c>
      <c r="H10" s="51">
        <v>0.2</v>
      </c>
      <c r="I10" s="51">
        <v>6.7</v>
      </c>
      <c r="J10" s="51">
        <v>30.55</v>
      </c>
      <c r="K10" s="52"/>
      <c r="L10" s="51">
        <v>12</v>
      </c>
    </row>
    <row r="11" spans="1:12" ht="14.4" hidden="1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hidden="1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38</v>
      </c>
      <c r="E13" s="9"/>
      <c r="F13" s="21">
        <f>SUM(F6:F12)</f>
        <v>495</v>
      </c>
      <c r="G13" s="21">
        <f>SUM(G6:G12)</f>
        <v>30.360000000000003</v>
      </c>
      <c r="H13" s="21">
        <f>SUM(H6:H12)</f>
        <v>30.6</v>
      </c>
      <c r="I13" s="21">
        <f>SUM(I6:I12)</f>
        <v>63.2</v>
      </c>
      <c r="J13" s="21">
        <f>SUM(J6:J12)</f>
        <v>655.55</v>
      </c>
      <c r="K13" s="27"/>
      <c r="L13" s="21">
        <f>SUM(L6:L12)</f>
        <v>75.8</v>
      </c>
    </row>
    <row r="14" spans="1:12" ht="14.4" hidden="1" x14ac:dyDescent="0.3">
      <c r="A14" s="28"/>
      <c r="B14" s="14"/>
      <c r="C14" s="10"/>
      <c r="D14" s="12"/>
      <c r="E14" s="50"/>
      <c r="F14" s="51"/>
      <c r="G14" s="51"/>
      <c r="H14" s="51"/>
      <c r="I14" s="51"/>
      <c r="J14" s="51"/>
      <c r="K14" s="52"/>
      <c r="L14" s="51"/>
    </row>
    <row r="15" spans="1:12" ht="14.4" hidden="1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hidden="1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hidden="1" x14ac:dyDescent="0.3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>SUM(G14:G16)</f>
        <v>0</v>
      </c>
      <c r="H17" s="21">
        <f>SUM(H14:H16)</f>
        <v>0</v>
      </c>
      <c r="I17" s="21">
        <f>SUM(I14:I16)</f>
        <v>0</v>
      </c>
      <c r="J17" s="21">
        <f>SUM(J14:J16)</f>
        <v>0</v>
      </c>
      <c r="K17" s="27"/>
      <c r="L17" s="21">
        <f>SUM(L14:L16)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 t="s">
        <v>95</v>
      </c>
      <c r="F18" s="51">
        <v>60</v>
      </c>
      <c r="G18" s="51">
        <v>0.5</v>
      </c>
      <c r="H18" s="51">
        <v>3</v>
      </c>
      <c r="I18" s="51">
        <v>1.5</v>
      </c>
      <c r="J18" s="51">
        <v>37</v>
      </c>
      <c r="K18" s="61" t="s">
        <v>131</v>
      </c>
      <c r="L18" s="51">
        <v>14</v>
      </c>
    </row>
    <row r="19" spans="1:12" ht="14.4" x14ac:dyDescent="0.3">
      <c r="A19" s="25"/>
      <c r="B19" s="16"/>
      <c r="C19" s="11"/>
      <c r="D19" s="7" t="s">
        <v>27</v>
      </c>
      <c r="E19" s="50" t="s">
        <v>96</v>
      </c>
      <c r="F19" s="51">
        <v>250</v>
      </c>
      <c r="G19" s="51">
        <v>3.6</v>
      </c>
      <c r="H19" s="51">
        <v>5.2</v>
      </c>
      <c r="I19" s="51">
        <v>14.3</v>
      </c>
      <c r="J19" s="51">
        <v>129</v>
      </c>
      <c r="K19" s="52">
        <v>84</v>
      </c>
      <c r="L19" s="51">
        <v>15.6</v>
      </c>
    </row>
    <row r="20" spans="1:12" ht="14.4" x14ac:dyDescent="0.3">
      <c r="A20" s="25"/>
      <c r="B20" s="16"/>
      <c r="C20" s="11"/>
      <c r="D20" s="7" t="s">
        <v>28</v>
      </c>
      <c r="E20" s="50" t="s">
        <v>139</v>
      </c>
      <c r="F20" s="51">
        <v>245</v>
      </c>
      <c r="G20" s="51">
        <v>21.4</v>
      </c>
      <c r="H20" s="51">
        <v>25.7</v>
      </c>
      <c r="I20" s="51">
        <v>21.5</v>
      </c>
      <c r="J20" s="51">
        <v>409</v>
      </c>
      <c r="K20" s="52">
        <v>125</v>
      </c>
      <c r="L20" s="51">
        <v>81.2</v>
      </c>
    </row>
    <row r="21" spans="1:12" ht="14.4" x14ac:dyDescent="0.3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30</v>
      </c>
      <c r="E22" s="50" t="s">
        <v>97</v>
      </c>
      <c r="F22" s="51">
        <v>200</v>
      </c>
      <c r="G22" s="51">
        <v>0.5</v>
      </c>
      <c r="H22" s="51">
        <v>0.1</v>
      </c>
      <c r="I22" s="51">
        <v>30.9</v>
      </c>
      <c r="J22" s="51">
        <v>123</v>
      </c>
      <c r="K22" s="52">
        <v>310</v>
      </c>
      <c r="L22" s="51">
        <v>4.2</v>
      </c>
    </row>
    <row r="23" spans="1:12" ht="14.4" x14ac:dyDescent="0.3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32</v>
      </c>
      <c r="E24" s="50" t="s">
        <v>72</v>
      </c>
      <c r="F24" s="51">
        <v>100</v>
      </c>
      <c r="G24" s="51">
        <v>6.6</v>
      </c>
      <c r="H24" s="51">
        <v>1.2</v>
      </c>
      <c r="I24" s="51">
        <v>33.4</v>
      </c>
      <c r="J24" s="51">
        <v>193</v>
      </c>
      <c r="K24" s="52"/>
      <c r="L24" s="51">
        <v>7.64</v>
      </c>
    </row>
    <row r="25" spans="1:12" ht="14.4" hidden="1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hidden="1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38</v>
      </c>
      <c r="E27" s="9"/>
      <c r="F27" s="21">
        <f>SUM(F18:F26)</f>
        <v>855</v>
      </c>
      <c r="G27" s="21">
        <f>SUM(G18:G26)</f>
        <v>32.6</v>
      </c>
      <c r="H27" s="21">
        <f>SUM(H18:H26)</f>
        <v>35.200000000000003</v>
      </c>
      <c r="I27" s="21">
        <f>SUM(I18:I26)</f>
        <v>101.6</v>
      </c>
      <c r="J27" s="21">
        <f>SUM(J18:J26)</f>
        <v>891</v>
      </c>
      <c r="K27" s="27"/>
      <c r="L27" s="21">
        <f>SUM(L18:L26)</f>
        <v>122.64000000000001</v>
      </c>
    </row>
    <row r="28" spans="1:12" ht="14.4" x14ac:dyDescent="0.3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 t="s">
        <v>44</v>
      </c>
      <c r="F28" s="51">
        <v>25</v>
      </c>
      <c r="G28" s="51">
        <v>0.8</v>
      </c>
      <c r="H28" s="51">
        <v>0.7</v>
      </c>
      <c r="I28" s="51">
        <v>20</v>
      </c>
      <c r="J28" s="51">
        <v>87.5</v>
      </c>
      <c r="K28" s="52"/>
      <c r="L28" s="51">
        <v>5</v>
      </c>
    </row>
    <row r="29" spans="1:12" ht="14.4" x14ac:dyDescent="0.3">
      <c r="A29" s="25"/>
      <c r="B29" s="16"/>
      <c r="C29" s="11"/>
      <c r="D29" s="12" t="s">
        <v>30</v>
      </c>
      <c r="E29" s="50" t="s">
        <v>45</v>
      </c>
      <c r="F29" s="51">
        <v>200</v>
      </c>
      <c r="G29" s="51">
        <v>0.2</v>
      </c>
      <c r="H29" s="51">
        <v>0.26</v>
      </c>
      <c r="I29" s="51">
        <v>22.6</v>
      </c>
      <c r="J29" s="51">
        <v>90</v>
      </c>
      <c r="K29" s="52"/>
      <c r="L29" s="51">
        <v>9.1999999999999993</v>
      </c>
    </row>
    <row r="30" spans="1:12" ht="14.4" hidden="1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hidden="1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38</v>
      </c>
      <c r="E32" s="9"/>
      <c r="F32" s="21">
        <f>SUM(F28:F31)</f>
        <v>225</v>
      </c>
      <c r="G32" s="21">
        <f>SUM(G28:G31)</f>
        <v>1</v>
      </c>
      <c r="H32" s="21">
        <f>SUM(H28:H31)</f>
        <v>0.96</v>
      </c>
      <c r="I32" s="21">
        <f>SUM(I28:I31)</f>
        <v>42.6</v>
      </c>
      <c r="J32" s="21">
        <f>SUM(J28:J31)</f>
        <v>177.5</v>
      </c>
      <c r="K32" s="27"/>
      <c r="L32" s="21">
        <f>SUM(L28:L31)</f>
        <v>14.2</v>
      </c>
    </row>
    <row r="33" spans="1:12" ht="14.4" x14ac:dyDescent="0.3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 t="s">
        <v>87</v>
      </c>
      <c r="F33" s="51">
        <v>90</v>
      </c>
      <c r="G33" s="51">
        <v>13</v>
      </c>
      <c r="H33" s="51">
        <v>9</v>
      </c>
      <c r="I33" s="51">
        <v>1.9</v>
      </c>
      <c r="J33" s="51">
        <v>141</v>
      </c>
      <c r="K33" s="52">
        <v>130</v>
      </c>
      <c r="L33" s="51">
        <v>50</v>
      </c>
    </row>
    <row r="34" spans="1:12" ht="14.4" x14ac:dyDescent="0.3">
      <c r="A34" s="25"/>
      <c r="B34" s="16"/>
      <c r="C34" s="11"/>
      <c r="D34" s="7" t="s">
        <v>29</v>
      </c>
      <c r="E34" s="50" t="s">
        <v>46</v>
      </c>
      <c r="F34" s="51">
        <v>185</v>
      </c>
      <c r="G34" s="51">
        <v>4.4000000000000004</v>
      </c>
      <c r="H34" s="51">
        <v>4.7</v>
      </c>
      <c r="I34" s="51">
        <v>45</v>
      </c>
      <c r="J34" s="51">
        <v>248</v>
      </c>
      <c r="K34" s="52">
        <v>187</v>
      </c>
      <c r="L34" s="51">
        <v>12.5</v>
      </c>
    </row>
    <row r="35" spans="1:12" ht="14.4" x14ac:dyDescent="0.3">
      <c r="A35" s="25"/>
      <c r="B35" s="16"/>
      <c r="C35" s="11"/>
      <c r="D35" s="7" t="s">
        <v>30</v>
      </c>
      <c r="E35" s="50" t="s">
        <v>61</v>
      </c>
      <c r="F35" s="51">
        <v>200</v>
      </c>
      <c r="G35" s="51">
        <v>0.2</v>
      </c>
      <c r="H35" s="51">
        <v>0</v>
      </c>
      <c r="I35" s="51">
        <v>9.1</v>
      </c>
      <c r="J35" s="51">
        <v>36</v>
      </c>
      <c r="K35" s="52">
        <v>300</v>
      </c>
      <c r="L35" s="51">
        <v>4.9000000000000004</v>
      </c>
    </row>
    <row r="36" spans="1:12" ht="14.4" x14ac:dyDescent="0.3">
      <c r="A36" s="25"/>
      <c r="B36" s="16"/>
      <c r="C36" s="11"/>
      <c r="D36" s="7" t="s">
        <v>22</v>
      </c>
      <c r="E36" s="50" t="s">
        <v>47</v>
      </c>
      <c r="F36" s="51">
        <v>100</v>
      </c>
      <c r="G36" s="51">
        <v>7.9</v>
      </c>
      <c r="H36" s="51">
        <v>1</v>
      </c>
      <c r="I36" s="51">
        <v>48.3</v>
      </c>
      <c r="J36" s="51">
        <v>246</v>
      </c>
      <c r="K36" s="52"/>
      <c r="L36" s="51">
        <v>6</v>
      </c>
    </row>
    <row r="37" spans="1:12" ht="14.4" x14ac:dyDescent="0.3">
      <c r="A37" s="25"/>
      <c r="B37" s="16"/>
      <c r="C37" s="11"/>
      <c r="D37" s="6"/>
      <c r="E37" s="50" t="s">
        <v>48</v>
      </c>
      <c r="F37" s="51">
        <v>30</v>
      </c>
      <c r="G37" s="51">
        <v>0.56999999999999995</v>
      </c>
      <c r="H37" s="51">
        <v>2.1</v>
      </c>
      <c r="I37" s="51">
        <v>2.1</v>
      </c>
      <c r="J37" s="51">
        <v>27</v>
      </c>
      <c r="K37" s="52"/>
      <c r="L37" s="51">
        <v>10.6</v>
      </c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38</v>
      </c>
      <c r="E39" s="9"/>
      <c r="F39" s="21">
        <f>SUM(F33:F38)</f>
        <v>605</v>
      </c>
      <c r="G39" s="21">
        <f>SUM(G33:G38)</f>
        <v>26.07</v>
      </c>
      <c r="H39" s="21">
        <f>SUM(H33:H38)</f>
        <v>16.8</v>
      </c>
      <c r="I39" s="21">
        <f>SUM(I33:I38)</f>
        <v>106.39999999999999</v>
      </c>
      <c r="J39" s="21">
        <f>SUM(J33:J38)</f>
        <v>698</v>
      </c>
      <c r="K39" s="27"/>
      <c r="L39" s="21">
        <f>SUM(L33:L38)</f>
        <v>84</v>
      </c>
    </row>
    <row r="40" spans="1:12" ht="14.4" x14ac:dyDescent="0.3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 t="s">
        <v>49</v>
      </c>
      <c r="F40" s="51">
        <v>200</v>
      </c>
      <c r="G40" s="51">
        <v>5.8</v>
      </c>
      <c r="H40" s="51">
        <v>5</v>
      </c>
      <c r="I40" s="51">
        <v>8</v>
      </c>
      <c r="J40" s="51">
        <v>106</v>
      </c>
      <c r="K40" s="52">
        <v>298</v>
      </c>
      <c r="L40" s="51">
        <v>17</v>
      </c>
    </row>
    <row r="41" spans="1:12" ht="14.4" x14ac:dyDescent="0.3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0.75" hidden="1" customHeight="1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hidden="1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38</v>
      </c>
      <c r="E46" s="9"/>
      <c r="F46" s="21">
        <f>SUM(F40:F45)</f>
        <v>200</v>
      </c>
      <c r="G46" s="21">
        <f>SUM(G40:G45)</f>
        <v>5.8</v>
      </c>
      <c r="H46" s="21">
        <f>SUM(H40:H45)</f>
        <v>5</v>
      </c>
      <c r="I46" s="21">
        <f>SUM(I40:I45)</f>
        <v>8</v>
      </c>
      <c r="J46" s="21">
        <f>SUM(J40:J45)</f>
        <v>106</v>
      </c>
      <c r="K46" s="27"/>
      <c r="L46" s="21">
        <f>SUM(L40:L45)</f>
        <v>17</v>
      </c>
    </row>
    <row r="47" spans="1:12" ht="14.4" x14ac:dyDescent="0.25">
      <c r="A47" s="31">
        <f>A6</f>
        <v>1</v>
      </c>
      <c r="B47" s="32">
        <f>B6</f>
        <v>1</v>
      </c>
      <c r="C47" s="67" t="s">
        <v>4</v>
      </c>
      <c r="D47" s="68"/>
      <c r="E47" s="33"/>
      <c r="F47" s="34">
        <f>F13+F17+F27+F32+F39+F46</f>
        <v>2380</v>
      </c>
      <c r="G47" s="34">
        <f>G13+G17+G27+G32+G39+G46</f>
        <v>95.83</v>
      </c>
      <c r="H47" s="34">
        <f>H13+H17+H27+H32+H39+H46</f>
        <v>88.56</v>
      </c>
      <c r="I47" s="34">
        <f>I13+I17+I27+I32+I39+I46</f>
        <v>321.8</v>
      </c>
      <c r="J47" s="34">
        <f>J13+J17+J27+J32+J39+J46</f>
        <v>2528.0500000000002</v>
      </c>
      <c r="K47" s="35"/>
      <c r="L47" s="34">
        <f>L13+L17+L27+L32+L39+L46</f>
        <v>313.64</v>
      </c>
    </row>
    <row r="48" spans="1:12" ht="14.4" x14ac:dyDescent="0.3">
      <c r="A48" s="15">
        <v>1</v>
      </c>
      <c r="B48" s="16">
        <v>2</v>
      </c>
      <c r="C48" s="24" t="s">
        <v>19</v>
      </c>
      <c r="D48" s="5" t="s">
        <v>20</v>
      </c>
      <c r="E48" s="47" t="s">
        <v>98</v>
      </c>
      <c r="F48" s="48">
        <v>185</v>
      </c>
      <c r="G48" s="48">
        <v>7.2</v>
      </c>
      <c r="H48" s="48">
        <v>9.1</v>
      </c>
      <c r="I48" s="48">
        <v>30.8</v>
      </c>
      <c r="J48" s="48">
        <v>239</v>
      </c>
      <c r="K48" s="49">
        <v>192</v>
      </c>
      <c r="L48" s="48">
        <v>17.5</v>
      </c>
    </row>
    <row r="49" spans="1:12" ht="14.4" x14ac:dyDescent="0.3">
      <c r="A49" s="15"/>
      <c r="B49" s="16"/>
      <c r="C49" s="11"/>
      <c r="D49" s="58"/>
      <c r="E49" s="50" t="s">
        <v>62</v>
      </c>
      <c r="F49" s="51">
        <v>40</v>
      </c>
      <c r="G49" s="51">
        <v>4.8</v>
      </c>
      <c r="H49" s="51">
        <v>4.4000000000000004</v>
      </c>
      <c r="I49" s="51">
        <v>0.2</v>
      </c>
      <c r="J49" s="51">
        <v>59</v>
      </c>
      <c r="K49" s="61" t="s">
        <v>132</v>
      </c>
      <c r="L49" s="51">
        <v>9</v>
      </c>
    </row>
    <row r="50" spans="1:12" ht="14.4" x14ac:dyDescent="0.3">
      <c r="A50" s="15"/>
      <c r="B50" s="16"/>
      <c r="C50" s="11"/>
      <c r="D50" s="7" t="s">
        <v>21</v>
      </c>
      <c r="E50" s="50" t="s">
        <v>99</v>
      </c>
      <c r="F50" s="51">
        <v>200</v>
      </c>
      <c r="G50" s="51">
        <v>2.9</v>
      </c>
      <c r="H50" s="51">
        <v>2.8</v>
      </c>
      <c r="I50" s="51">
        <v>14.9</v>
      </c>
      <c r="J50" s="51">
        <v>94</v>
      </c>
      <c r="K50" s="52">
        <v>304</v>
      </c>
      <c r="L50" s="51">
        <v>16.3</v>
      </c>
    </row>
    <row r="51" spans="1:12" ht="14.4" x14ac:dyDescent="0.3">
      <c r="A51" s="15"/>
      <c r="B51" s="16"/>
      <c r="C51" s="11"/>
      <c r="D51" s="7" t="s">
        <v>22</v>
      </c>
      <c r="E51" s="50" t="s">
        <v>88</v>
      </c>
      <c r="F51" s="51">
        <v>35</v>
      </c>
      <c r="G51" s="51">
        <v>5</v>
      </c>
      <c r="H51" s="51">
        <v>7.1</v>
      </c>
      <c r="I51" s="51">
        <v>14.5</v>
      </c>
      <c r="J51" s="51">
        <v>146</v>
      </c>
      <c r="K51" s="52">
        <v>2</v>
      </c>
      <c r="L51" s="51">
        <v>14</v>
      </c>
    </row>
    <row r="52" spans="1:12" ht="14.4" x14ac:dyDescent="0.3">
      <c r="A52" s="15"/>
      <c r="B52" s="16"/>
      <c r="C52" s="11"/>
      <c r="D52" s="7" t="s">
        <v>23</v>
      </c>
      <c r="E52" s="50" t="s">
        <v>51</v>
      </c>
      <c r="F52" s="51">
        <v>75</v>
      </c>
      <c r="G52" s="51">
        <v>0.3</v>
      </c>
      <c r="H52" s="51">
        <v>0.3</v>
      </c>
      <c r="I52" s="51">
        <v>7.32</v>
      </c>
      <c r="J52" s="51">
        <v>33.78</v>
      </c>
      <c r="K52" s="52"/>
      <c r="L52" s="51">
        <v>8</v>
      </c>
    </row>
    <row r="53" spans="1:12" ht="14.4" x14ac:dyDescent="0.3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38</v>
      </c>
      <c r="E55" s="9"/>
      <c r="F55" s="21">
        <f>SUM(F48:F54)</f>
        <v>535</v>
      </c>
      <c r="G55" s="21">
        <f>SUM(G48:G54)</f>
        <v>20.2</v>
      </c>
      <c r="H55" s="21">
        <f>SUM(H48:H54)</f>
        <v>23.7</v>
      </c>
      <c r="I55" s="21">
        <f>SUM(I48:I54)</f>
        <v>67.72</v>
      </c>
      <c r="J55" s="21">
        <f>SUM(J48:J54)</f>
        <v>571.78</v>
      </c>
      <c r="K55" s="27"/>
      <c r="L55" s="21">
        <f>SUM(L48:L54)</f>
        <v>64.8</v>
      </c>
    </row>
    <row r="56" spans="1:12" ht="14.4" hidden="1" x14ac:dyDescent="0.3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4.4" hidden="1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hidden="1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hidden="1" x14ac:dyDescent="0.3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>SUM(G56:G58)</f>
        <v>0</v>
      </c>
      <c r="H59" s="21">
        <f>SUM(H56:H58)</f>
        <v>0</v>
      </c>
      <c r="I59" s="21">
        <f>SUM(I56:I58)</f>
        <v>0</v>
      </c>
      <c r="J59" s="21">
        <f>SUM(J56:J58)</f>
        <v>0</v>
      </c>
      <c r="K59" s="27"/>
      <c r="L59" s="21">
        <f>SUM(L56:L58)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 t="s">
        <v>50</v>
      </c>
      <c r="F60" s="51">
        <v>60</v>
      </c>
      <c r="G60" s="51">
        <v>0.5</v>
      </c>
      <c r="H60" s="51">
        <v>2.2000000000000002</v>
      </c>
      <c r="I60" s="51">
        <v>5.4</v>
      </c>
      <c r="J60" s="51">
        <v>46</v>
      </c>
      <c r="K60" s="52">
        <v>19</v>
      </c>
      <c r="L60" s="51">
        <v>7.3</v>
      </c>
    </row>
    <row r="61" spans="1:12" ht="14.4" x14ac:dyDescent="0.3">
      <c r="A61" s="15"/>
      <c r="B61" s="16"/>
      <c r="C61" s="11"/>
      <c r="D61" s="7" t="s">
        <v>27</v>
      </c>
      <c r="E61" s="50" t="s">
        <v>100</v>
      </c>
      <c r="F61" s="51">
        <v>250</v>
      </c>
      <c r="G61" s="51">
        <v>5.5</v>
      </c>
      <c r="H61" s="51">
        <v>5</v>
      </c>
      <c r="I61" s="51">
        <v>20.2</v>
      </c>
      <c r="J61" s="51">
        <v>153</v>
      </c>
      <c r="K61" s="52">
        <v>61</v>
      </c>
      <c r="L61" s="51">
        <v>11.3</v>
      </c>
    </row>
    <row r="62" spans="1:12" ht="14.4" x14ac:dyDescent="0.3">
      <c r="A62" s="15"/>
      <c r="B62" s="16"/>
      <c r="C62" s="11"/>
      <c r="D62" s="7" t="s">
        <v>28</v>
      </c>
      <c r="E62" s="50" t="s">
        <v>70</v>
      </c>
      <c r="F62" s="51">
        <v>100</v>
      </c>
      <c r="G62" s="51">
        <v>12.2</v>
      </c>
      <c r="H62" s="51">
        <v>9.4</v>
      </c>
      <c r="I62" s="51">
        <v>3</v>
      </c>
      <c r="J62" s="51">
        <v>146</v>
      </c>
      <c r="K62" s="52">
        <v>129</v>
      </c>
      <c r="L62" s="51">
        <v>35.5</v>
      </c>
    </row>
    <row r="63" spans="1:12" ht="14.4" x14ac:dyDescent="0.3">
      <c r="A63" s="15"/>
      <c r="B63" s="16"/>
      <c r="C63" s="11"/>
      <c r="D63" s="7" t="s">
        <v>29</v>
      </c>
      <c r="E63" s="50" t="s">
        <v>101</v>
      </c>
      <c r="F63" s="51">
        <v>180</v>
      </c>
      <c r="G63" s="51">
        <v>6.1</v>
      </c>
      <c r="H63" s="51">
        <v>10.9</v>
      </c>
      <c r="I63" s="51">
        <v>27.5</v>
      </c>
      <c r="J63" s="51">
        <v>241</v>
      </c>
      <c r="K63" s="52">
        <v>159</v>
      </c>
      <c r="L63" s="51">
        <v>19.5</v>
      </c>
    </row>
    <row r="64" spans="1:12" ht="14.4" x14ac:dyDescent="0.3">
      <c r="A64" s="15"/>
      <c r="B64" s="16"/>
      <c r="C64" s="11"/>
      <c r="D64" s="7" t="s">
        <v>30</v>
      </c>
      <c r="E64" s="50" t="s">
        <v>97</v>
      </c>
      <c r="F64" s="51">
        <v>200</v>
      </c>
      <c r="G64" s="51">
        <v>0.5</v>
      </c>
      <c r="H64" s="51">
        <v>0.1</v>
      </c>
      <c r="I64" s="51">
        <v>30.9</v>
      </c>
      <c r="J64" s="51">
        <v>123</v>
      </c>
      <c r="K64" s="52">
        <v>310</v>
      </c>
      <c r="L64" s="51">
        <v>2.5</v>
      </c>
    </row>
    <row r="65" spans="1:12" ht="14.4" x14ac:dyDescent="0.3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32</v>
      </c>
      <c r="E66" s="50" t="s">
        <v>72</v>
      </c>
      <c r="F66" s="51">
        <v>100</v>
      </c>
      <c r="G66" s="51">
        <v>6.6</v>
      </c>
      <c r="H66" s="51">
        <v>1.2</v>
      </c>
      <c r="I66" s="51">
        <v>33.4</v>
      </c>
      <c r="J66" s="51">
        <v>193</v>
      </c>
      <c r="K66" s="52"/>
      <c r="L66" s="51">
        <v>7.64</v>
      </c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38</v>
      </c>
      <c r="E69" s="9"/>
      <c r="F69" s="21">
        <f>SUM(F60:F68)</f>
        <v>890</v>
      </c>
      <c r="G69" s="21">
        <f>SUM(G60:G68)</f>
        <v>31.4</v>
      </c>
      <c r="H69" s="21">
        <f>SUM(H60:H68)</f>
        <v>28.8</v>
      </c>
      <c r="I69" s="21">
        <f>SUM(I60:I68)</f>
        <v>120.4</v>
      </c>
      <c r="J69" s="21">
        <f>SUM(J60:J68)</f>
        <v>902</v>
      </c>
      <c r="K69" s="27"/>
      <c r="L69" s="21">
        <f>SUM(L60:L68)</f>
        <v>83.74</v>
      </c>
    </row>
    <row r="70" spans="1:12" ht="14.4" x14ac:dyDescent="0.3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 t="s">
        <v>92</v>
      </c>
      <c r="F70" s="51">
        <v>100</v>
      </c>
      <c r="G70" s="51">
        <v>6.9</v>
      </c>
      <c r="H70" s="51">
        <v>10.4</v>
      </c>
      <c r="I70" s="51">
        <v>50.4</v>
      </c>
      <c r="J70" s="51">
        <v>328</v>
      </c>
      <c r="K70" s="52">
        <v>290</v>
      </c>
      <c r="L70" s="51">
        <v>7.8</v>
      </c>
    </row>
    <row r="71" spans="1:12" ht="26.4" x14ac:dyDescent="0.3">
      <c r="A71" s="15"/>
      <c r="B71" s="16"/>
      <c r="C71" s="11"/>
      <c r="D71" s="12" t="s">
        <v>30</v>
      </c>
      <c r="E71" s="50" t="s">
        <v>102</v>
      </c>
      <c r="F71" s="51">
        <v>200</v>
      </c>
      <c r="G71" s="51">
        <v>0</v>
      </c>
      <c r="H71" s="51">
        <v>0</v>
      </c>
      <c r="I71" s="51">
        <v>20</v>
      </c>
      <c r="J71" s="51">
        <v>76</v>
      </c>
      <c r="K71" s="52">
        <v>324</v>
      </c>
      <c r="L71" s="51">
        <v>9.1999999999999993</v>
      </c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38</v>
      </c>
      <c r="E74" s="9"/>
      <c r="F74" s="21">
        <f>SUM(F70:F73)</f>
        <v>300</v>
      </c>
      <c r="G74" s="21">
        <f>SUM(G70:G73)</f>
        <v>6.9</v>
      </c>
      <c r="H74" s="21">
        <f>SUM(H70:H73)</f>
        <v>10.4</v>
      </c>
      <c r="I74" s="21">
        <f>SUM(I70:I73)</f>
        <v>70.400000000000006</v>
      </c>
      <c r="J74" s="21">
        <f>SUM(J70:J73)</f>
        <v>404</v>
      </c>
      <c r="K74" s="27"/>
      <c r="L74" s="21">
        <f>SUM(L70:L73)</f>
        <v>17</v>
      </c>
    </row>
    <row r="75" spans="1:12" ht="14.4" x14ac:dyDescent="0.3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 t="s">
        <v>133</v>
      </c>
      <c r="F75" s="51">
        <v>90</v>
      </c>
      <c r="G75" s="51">
        <v>6.4</v>
      </c>
      <c r="H75" s="51">
        <v>6.6</v>
      </c>
      <c r="I75" s="51">
        <v>6.2</v>
      </c>
      <c r="J75" s="51">
        <v>111</v>
      </c>
      <c r="K75" s="52">
        <v>107</v>
      </c>
      <c r="L75" s="51">
        <v>51.7</v>
      </c>
    </row>
    <row r="76" spans="1:12" ht="14.4" x14ac:dyDescent="0.3">
      <c r="A76" s="15"/>
      <c r="B76" s="16"/>
      <c r="C76" s="11"/>
      <c r="D76" s="7" t="s">
        <v>29</v>
      </c>
      <c r="E76" s="59" t="s">
        <v>134</v>
      </c>
      <c r="F76" s="51">
        <v>185</v>
      </c>
      <c r="G76" s="51">
        <v>8</v>
      </c>
      <c r="H76" s="51">
        <v>4.9000000000000004</v>
      </c>
      <c r="I76" s="51">
        <v>47</v>
      </c>
      <c r="J76" s="51">
        <v>261</v>
      </c>
      <c r="K76" s="52">
        <v>185</v>
      </c>
      <c r="L76" s="51">
        <v>5.7</v>
      </c>
    </row>
    <row r="77" spans="1:12" ht="14.4" x14ac:dyDescent="0.3">
      <c r="A77" s="15"/>
      <c r="B77" s="16"/>
      <c r="C77" s="11"/>
      <c r="D77" s="7" t="s">
        <v>30</v>
      </c>
      <c r="E77" s="50" t="s">
        <v>61</v>
      </c>
      <c r="F77" s="51">
        <v>200</v>
      </c>
      <c r="G77" s="51">
        <v>0.2</v>
      </c>
      <c r="H77" s="51">
        <v>0</v>
      </c>
      <c r="I77" s="51">
        <v>9.1</v>
      </c>
      <c r="J77" s="51">
        <v>36</v>
      </c>
      <c r="K77" s="52">
        <v>300</v>
      </c>
      <c r="L77" s="51">
        <v>2</v>
      </c>
    </row>
    <row r="78" spans="1:12" ht="14.4" x14ac:dyDescent="0.3">
      <c r="A78" s="15"/>
      <c r="B78" s="16"/>
      <c r="C78" s="11"/>
      <c r="D78" s="7" t="s">
        <v>22</v>
      </c>
      <c r="E78" s="50" t="s">
        <v>47</v>
      </c>
      <c r="F78" s="51">
        <v>100</v>
      </c>
      <c r="G78" s="51">
        <v>7.9</v>
      </c>
      <c r="H78" s="51">
        <v>1</v>
      </c>
      <c r="I78" s="51">
        <v>48.3</v>
      </c>
      <c r="J78" s="51">
        <v>246</v>
      </c>
      <c r="K78" s="52"/>
      <c r="L78" s="51">
        <v>6</v>
      </c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38</v>
      </c>
      <c r="E81" s="9"/>
      <c r="F81" s="21">
        <f>SUM(F75:F80)</f>
        <v>575</v>
      </c>
      <c r="G81" s="21">
        <f>SUM(G75:G80)</f>
        <v>22.5</v>
      </c>
      <c r="H81" s="21">
        <f>SUM(H75:H80)</f>
        <v>12.5</v>
      </c>
      <c r="I81" s="21">
        <f>SUM(I75:I80)</f>
        <v>110.6</v>
      </c>
      <c r="J81" s="21">
        <f>SUM(J75:J80)</f>
        <v>654</v>
      </c>
      <c r="K81" s="27"/>
      <c r="L81" s="21">
        <f>SUM(L75:L80)</f>
        <v>65.400000000000006</v>
      </c>
    </row>
    <row r="82" spans="1:12" ht="14.4" x14ac:dyDescent="0.3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30</v>
      </c>
      <c r="E84" s="50" t="s">
        <v>53</v>
      </c>
      <c r="F84" s="51">
        <v>200</v>
      </c>
      <c r="G84" s="51">
        <v>5.6</v>
      </c>
      <c r="H84" s="51">
        <v>5</v>
      </c>
      <c r="I84" s="51">
        <v>9.4</v>
      </c>
      <c r="J84" s="51">
        <v>116</v>
      </c>
      <c r="K84" s="52"/>
      <c r="L84" s="51">
        <v>12.5</v>
      </c>
    </row>
    <row r="85" spans="1:12" ht="14.4" x14ac:dyDescent="0.3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4.4" hidden="1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hidden="1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38</v>
      </c>
      <c r="E88" s="9"/>
      <c r="F88" s="21">
        <f>SUM(F82:F87)</f>
        <v>200</v>
      </c>
      <c r="G88" s="21">
        <f>SUM(G82:G87)</f>
        <v>5.6</v>
      </c>
      <c r="H88" s="21">
        <f>SUM(H82:H87)</f>
        <v>5</v>
      </c>
      <c r="I88" s="21">
        <f>SUM(I82:I87)</f>
        <v>9.4</v>
      </c>
      <c r="J88" s="21">
        <f>SUM(J82:J87)</f>
        <v>116</v>
      </c>
      <c r="K88" s="27"/>
      <c r="L88" s="21">
        <f>SUM(L82:L87)</f>
        <v>12.5</v>
      </c>
    </row>
    <row r="89" spans="1:12" ht="15.75" customHeight="1" x14ac:dyDescent="0.25">
      <c r="A89" s="36">
        <f>A48</f>
        <v>1</v>
      </c>
      <c r="B89" s="36">
        <f>B48</f>
        <v>2</v>
      </c>
      <c r="C89" s="67" t="s">
        <v>4</v>
      </c>
      <c r="D89" s="68"/>
      <c r="E89" s="33"/>
      <c r="F89" s="34">
        <f>F55+F59+F69+F74+F81+F88</f>
        <v>2500</v>
      </c>
      <c r="G89" s="34">
        <f>G55+G59+G69+G74+G81+G88</f>
        <v>86.6</v>
      </c>
      <c r="H89" s="34">
        <f>H55+H59+H69+H74+H81+H88</f>
        <v>80.400000000000006</v>
      </c>
      <c r="I89" s="34">
        <f>I55+I59+I69+I74+I81+I88</f>
        <v>378.52</v>
      </c>
      <c r="J89" s="34">
        <f>J55+J59+J69+J74+J81+J88</f>
        <v>2647.7799999999997</v>
      </c>
      <c r="K89" s="35"/>
      <c r="L89" s="34">
        <f>L55+L59+L69+L74+L81+L88</f>
        <v>243.44</v>
      </c>
    </row>
    <row r="90" spans="1:12" ht="14.4" x14ac:dyDescent="0.3">
      <c r="A90" s="22">
        <v>1</v>
      </c>
      <c r="B90" s="23">
        <v>3</v>
      </c>
      <c r="C90" s="24" t="s">
        <v>19</v>
      </c>
      <c r="D90" s="5" t="s">
        <v>20</v>
      </c>
      <c r="E90" s="47" t="s">
        <v>78</v>
      </c>
      <c r="F90" s="48">
        <v>104</v>
      </c>
      <c r="G90" s="48">
        <v>10</v>
      </c>
      <c r="H90" s="48">
        <v>20.9</v>
      </c>
      <c r="I90" s="48">
        <v>0.8</v>
      </c>
      <c r="J90" s="48">
        <v>232</v>
      </c>
      <c r="K90" s="49">
        <v>131</v>
      </c>
      <c r="L90" s="48">
        <v>15</v>
      </c>
    </row>
    <row r="91" spans="1:12" ht="14.4" x14ac:dyDescent="0.3">
      <c r="A91" s="25"/>
      <c r="B91" s="16"/>
      <c r="C91" s="11"/>
      <c r="D91" s="58" t="s">
        <v>29</v>
      </c>
      <c r="E91" s="50" t="s">
        <v>59</v>
      </c>
      <c r="F91" s="51">
        <v>185</v>
      </c>
      <c r="G91" s="51">
        <v>10.6</v>
      </c>
      <c r="H91" s="51">
        <v>6.8</v>
      </c>
      <c r="I91" s="51">
        <v>46.3</v>
      </c>
      <c r="J91" s="51">
        <v>312</v>
      </c>
      <c r="K91" s="52">
        <v>183</v>
      </c>
      <c r="L91" s="51">
        <v>8.6999999999999993</v>
      </c>
    </row>
    <row r="92" spans="1:12" ht="14.4" x14ac:dyDescent="0.3">
      <c r="A92" s="25"/>
      <c r="B92" s="16"/>
      <c r="C92" s="11"/>
      <c r="D92" s="7" t="s">
        <v>21</v>
      </c>
      <c r="E92" s="59" t="s">
        <v>63</v>
      </c>
      <c r="F92" s="51">
        <v>200</v>
      </c>
      <c r="G92" s="51">
        <v>3.6</v>
      </c>
      <c r="H92" s="51">
        <v>3.3</v>
      </c>
      <c r="I92" s="51">
        <v>13.7</v>
      </c>
      <c r="J92" s="51">
        <v>100</v>
      </c>
      <c r="K92" s="52">
        <v>306</v>
      </c>
      <c r="L92" s="51">
        <v>15.4</v>
      </c>
    </row>
    <row r="93" spans="1:12" ht="14.4" x14ac:dyDescent="0.3">
      <c r="A93" s="25"/>
      <c r="B93" s="16"/>
      <c r="C93" s="11"/>
      <c r="D93" s="7" t="s">
        <v>22</v>
      </c>
      <c r="E93" s="59" t="s">
        <v>64</v>
      </c>
      <c r="F93" s="51">
        <v>30</v>
      </c>
      <c r="G93" s="51">
        <v>1.6</v>
      </c>
      <c r="H93" s="51">
        <v>8.5</v>
      </c>
      <c r="I93" s="51">
        <v>9.6999999999999993</v>
      </c>
      <c r="J93" s="51">
        <v>124</v>
      </c>
      <c r="K93" s="52">
        <v>1</v>
      </c>
      <c r="L93" s="51">
        <v>8.9</v>
      </c>
    </row>
    <row r="94" spans="1:12" ht="14.4" x14ac:dyDescent="0.3">
      <c r="A94" s="25"/>
      <c r="B94" s="16"/>
      <c r="C94" s="11"/>
      <c r="D94" s="7" t="s">
        <v>23</v>
      </c>
      <c r="E94" s="59" t="s">
        <v>52</v>
      </c>
      <c r="F94" s="51">
        <v>65</v>
      </c>
      <c r="G94" s="51">
        <v>0.26</v>
      </c>
      <c r="H94" s="51">
        <v>0.2</v>
      </c>
      <c r="I94" s="51">
        <v>6.7</v>
      </c>
      <c r="J94" s="51">
        <v>30.55</v>
      </c>
      <c r="K94" s="52"/>
      <c r="L94" s="51">
        <v>12</v>
      </c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.75" customHeight="1" x14ac:dyDescent="0.3">
      <c r="A97" s="26"/>
      <c r="B97" s="18"/>
      <c r="C97" s="8"/>
      <c r="D97" s="19" t="s">
        <v>38</v>
      </c>
      <c r="E97" s="9"/>
      <c r="F97" s="21">
        <f>SUM(F90:F96)</f>
        <v>584</v>
      </c>
      <c r="G97" s="21">
        <f>SUM(G90:G96)</f>
        <v>26.060000000000006</v>
      </c>
      <c r="H97" s="21">
        <f>SUM(H90:H96)</f>
        <v>39.700000000000003</v>
      </c>
      <c r="I97" s="21">
        <f>SUM(I90:I96)</f>
        <v>77.2</v>
      </c>
      <c r="J97" s="21">
        <f>SUM(J90:J96)</f>
        <v>798.55</v>
      </c>
      <c r="K97" s="27"/>
      <c r="L97" s="21">
        <f>SUM(L90:L96)</f>
        <v>60</v>
      </c>
    </row>
    <row r="98" spans="1:12" ht="14.4" hidden="1" x14ac:dyDescent="0.3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4.4" hidden="1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hidden="1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hidden="1" x14ac:dyDescent="0.3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>SUM(G98:G100)</f>
        <v>0</v>
      </c>
      <c r="H101" s="21">
        <f>SUM(H98:H100)</f>
        <v>0</v>
      </c>
      <c r="I101" s="21">
        <f>SUM(I98:I100)</f>
        <v>0</v>
      </c>
      <c r="J101" s="21">
        <f>SUM(J98:J100)</f>
        <v>0</v>
      </c>
      <c r="K101" s="27"/>
      <c r="L101" s="21">
        <f>SUM(L98:L100)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 t="s">
        <v>104</v>
      </c>
      <c r="F102" s="51">
        <v>60</v>
      </c>
      <c r="G102" s="51">
        <v>0.8</v>
      </c>
      <c r="H102" s="51">
        <v>4.9000000000000004</v>
      </c>
      <c r="I102" s="51">
        <v>3.8</v>
      </c>
      <c r="J102" s="51">
        <v>65</v>
      </c>
      <c r="K102" s="52">
        <v>25</v>
      </c>
      <c r="L102" s="51">
        <v>6.4</v>
      </c>
    </row>
    <row r="103" spans="1:12" ht="14.4" x14ac:dyDescent="0.3">
      <c r="A103" s="25"/>
      <c r="B103" s="16"/>
      <c r="C103" s="11"/>
      <c r="D103" s="7" t="s">
        <v>27</v>
      </c>
      <c r="E103" s="50" t="s">
        <v>105</v>
      </c>
      <c r="F103" s="51">
        <v>250</v>
      </c>
      <c r="G103" s="51">
        <v>2.4</v>
      </c>
      <c r="H103" s="51">
        <v>5.7</v>
      </c>
      <c r="I103" s="51">
        <v>15.7</v>
      </c>
      <c r="J103" s="51">
        <v>130</v>
      </c>
      <c r="K103" s="52">
        <v>56</v>
      </c>
      <c r="L103" s="51">
        <v>22.7</v>
      </c>
    </row>
    <row r="104" spans="1:12" ht="14.4" x14ac:dyDescent="0.3">
      <c r="A104" s="25"/>
      <c r="B104" s="16"/>
      <c r="C104" s="11"/>
      <c r="D104" s="7" t="s">
        <v>28</v>
      </c>
      <c r="E104" s="50" t="s">
        <v>56</v>
      </c>
      <c r="F104" s="51">
        <v>90</v>
      </c>
      <c r="G104" s="51">
        <v>14.8</v>
      </c>
      <c r="H104" s="51">
        <v>9.9</v>
      </c>
      <c r="I104" s="51">
        <v>1.1000000000000001</v>
      </c>
      <c r="J104" s="51">
        <v>94</v>
      </c>
      <c r="K104" s="52">
        <v>82</v>
      </c>
      <c r="L104" s="51">
        <v>83</v>
      </c>
    </row>
    <row r="105" spans="1:12" ht="14.4" x14ac:dyDescent="0.3">
      <c r="A105" s="25"/>
      <c r="B105" s="16"/>
      <c r="C105" s="11"/>
      <c r="D105" s="7" t="s">
        <v>29</v>
      </c>
      <c r="E105" s="50" t="s">
        <v>58</v>
      </c>
      <c r="F105" s="51">
        <v>200</v>
      </c>
      <c r="G105" s="51">
        <v>4.0999999999999996</v>
      </c>
      <c r="H105" s="51">
        <v>6.4</v>
      </c>
      <c r="I105" s="51">
        <v>26.7</v>
      </c>
      <c r="J105" s="51">
        <v>188</v>
      </c>
      <c r="K105" s="52">
        <v>146</v>
      </c>
      <c r="L105" s="51">
        <v>21.7</v>
      </c>
    </row>
    <row r="106" spans="1:12" ht="14.4" x14ac:dyDescent="0.3">
      <c r="A106" s="25"/>
      <c r="B106" s="16"/>
      <c r="C106" s="11"/>
      <c r="D106" s="7" t="s">
        <v>30</v>
      </c>
      <c r="E106" s="50" t="s">
        <v>97</v>
      </c>
      <c r="F106" s="51">
        <v>200</v>
      </c>
      <c r="G106" s="51">
        <v>0.5</v>
      </c>
      <c r="H106" s="51">
        <v>0.1</v>
      </c>
      <c r="I106" s="51">
        <v>30.9</v>
      </c>
      <c r="J106" s="51">
        <v>123</v>
      </c>
      <c r="K106" s="52">
        <v>310</v>
      </c>
      <c r="L106" s="51">
        <v>2.5</v>
      </c>
    </row>
    <row r="107" spans="1:12" ht="14.4" x14ac:dyDescent="0.3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32</v>
      </c>
      <c r="E108" s="50" t="s">
        <v>72</v>
      </c>
      <c r="F108" s="51">
        <v>100</v>
      </c>
      <c r="G108" s="51">
        <v>6.6</v>
      </c>
      <c r="H108" s="51">
        <v>1.2</v>
      </c>
      <c r="I108" s="51">
        <v>33.4</v>
      </c>
      <c r="J108" s="51">
        <v>193</v>
      </c>
      <c r="K108" s="52"/>
      <c r="L108" s="51">
        <v>8</v>
      </c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38</v>
      </c>
      <c r="E111" s="9"/>
      <c r="F111" s="21">
        <f>SUM(F102:F110)</f>
        <v>900</v>
      </c>
      <c r="G111" s="21">
        <f>SUM(G102:G110)</f>
        <v>29.200000000000003</v>
      </c>
      <c r="H111" s="21">
        <f>SUM(H102:H110)</f>
        <v>28.2</v>
      </c>
      <c r="I111" s="21">
        <f>SUM(I102:I110)</f>
        <v>111.6</v>
      </c>
      <c r="J111" s="21">
        <f>SUM(J102:J110)</f>
        <v>793</v>
      </c>
      <c r="K111" s="27"/>
      <c r="L111" s="21">
        <f>SUM(L102:L110)</f>
        <v>144.29999999999998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 t="s">
        <v>54</v>
      </c>
      <c r="F112" s="51">
        <v>25</v>
      </c>
      <c r="G112" s="51">
        <v>1.75</v>
      </c>
      <c r="H112" s="51">
        <v>2.2599999999999998</v>
      </c>
      <c r="I112" s="51">
        <v>13.84</v>
      </c>
      <c r="J112" s="51">
        <v>82.9</v>
      </c>
      <c r="K112" s="52"/>
      <c r="L112" s="51">
        <v>6.4</v>
      </c>
    </row>
    <row r="113" spans="1:12" ht="14.4" x14ac:dyDescent="0.3">
      <c r="A113" s="25"/>
      <c r="B113" s="16"/>
      <c r="C113" s="11"/>
      <c r="D113" s="12" t="s">
        <v>30</v>
      </c>
      <c r="E113" s="50" t="s">
        <v>106</v>
      </c>
      <c r="F113" s="51">
        <v>200</v>
      </c>
      <c r="G113" s="51">
        <v>1.6</v>
      </c>
      <c r="H113" s="51">
        <v>1.5</v>
      </c>
      <c r="I113" s="51">
        <v>11.3</v>
      </c>
      <c r="J113" s="51">
        <v>62</v>
      </c>
      <c r="K113" s="52">
        <v>301</v>
      </c>
      <c r="L113" s="51">
        <v>5.3</v>
      </c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38</v>
      </c>
      <c r="E116" s="9"/>
      <c r="F116" s="21">
        <f>SUM(F112:F115)</f>
        <v>225</v>
      </c>
      <c r="G116" s="21">
        <f>SUM(G112:G115)</f>
        <v>3.35</v>
      </c>
      <c r="H116" s="21">
        <f>SUM(H112:H115)</f>
        <v>3.76</v>
      </c>
      <c r="I116" s="21">
        <f>SUM(I112:I115)</f>
        <v>25.14</v>
      </c>
      <c r="J116" s="21">
        <f>SUM(J112:J115)</f>
        <v>144.9</v>
      </c>
      <c r="K116" s="27"/>
      <c r="L116" s="21">
        <f>SUM(L112:L115)</f>
        <v>11.7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 t="s">
        <v>107</v>
      </c>
      <c r="F117" s="51">
        <v>100</v>
      </c>
      <c r="G117" s="51">
        <v>16.2</v>
      </c>
      <c r="H117" s="51">
        <v>15.1</v>
      </c>
      <c r="I117" s="51">
        <v>2.1</v>
      </c>
      <c r="J117" s="51">
        <v>210</v>
      </c>
      <c r="K117" s="52">
        <v>94</v>
      </c>
      <c r="L117" s="51">
        <v>71.8</v>
      </c>
    </row>
    <row r="118" spans="1:12" ht="14.4" x14ac:dyDescent="0.3">
      <c r="A118" s="25"/>
      <c r="B118" s="16"/>
      <c r="C118" s="11"/>
      <c r="D118" s="7" t="s">
        <v>29</v>
      </c>
      <c r="E118" s="50" t="s">
        <v>74</v>
      </c>
      <c r="F118" s="51">
        <v>200</v>
      </c>
      <c r="G118" s="51">
        <v>4.5</v>
      </c>
      <c r="H118" s="51">
        <v>6.4</v>
      </c>
      <c r="I118" s="51">
        <v>18.399999999999999</v>
      </c>
      <c r="J118" s="51">
        <v>158</v>
      </c>
      <c r="K118" s="52">
        <v>148</v>
      </c>
      <c r="L118" s="51">
        <v>21</v>
      </c>
    </row>
    <row r="119" spans="1:12" ht="14.4" x14ac:dyDescent="0.3">
      <c r="A119" s="25"/>
      <c r="B119" s="16"/>
      <c r="C119" s="11"/>
      <c r="D119" s="7" t="s">
        <v>30</v>
      </c>
      <c r="E119" s="50" t="s">
        <v>61</v>
      </c>
      <c r="F119" s="51">
        <v>200</v>
      </c>
      <c r="G119" s="51">
        <v>0.2</v>
      </c>
      <c r="H119" s="51">
        <v>0</v>
      </c>
      <c r="I119" s="51">
        <v>9.1</v>
      </c>
      <c r="J119" s="51">
        <v>36</v>
      </c>
      <c r="K119" s="52">
        <v>300</v>
      </c>
      <c r="L119" s="51">
        <v>2</v>
      </c>
    </row>
    <row r="120" spans="1:12" ht="14.4" x14ac:dyDescent="0.3">
      <c r="A120" s="25"/>
      <c r="B120" s="16"/>
      <c r="C120" s="11"/>
      <c r="D120" s="7" t="s">
        <v>22</v>
      </c>
      <c r="E120" s="50" t="s">
        <v>47</v>
      </c>
      <c r="F120" s="51">
        <v>100</v>
      </c>
      <c r="G120" s="51">
        <v>7.9</v>
      </c>
      <c r="H120" s="51">
        <v>1</v>
      </c>
      <c r="I120" s="51">
        <v>48.3</v>
      </c>
      <c r="J120" s="51">
        <v>246</v>
      </c>
      <c r="K120" s="52"/>
      <c r="L120" s="51">
        <v>6</v>
      </c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38</v>
      </c>
      <c r="E123" s="9"/>
      <c r="F123" s="21">
        <f>SUM(F117:F122)</f>
        <v>600</v>
      </c>
      <c r="G123" s="21">
        <f>SUM(G117:G122)</f>
        <v>28.799999999999997</v>
      </c>
      <c r="H123" s="21">
        <f>SUM(H117:H122)</f>
        <v>22.5</v>
      </c>
      <c r="I123" s="21">
        <f>SUM(I117:I122)</f>
        <v>77.900000000000006</v>
      </c>
      <c r="J123" s="21">
        <f>SUM(J117:J122)</f>
        <v>650</v>
      </c>
      <c r="K123" s="27"/>
      <c r="L123" s="21">
        <f>SUM(L117:L122)</f>
        <v>100.8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 t="s">
        <v>49</v>
      </c>
      <c r="F124" s="51">
        <v>200</v>
      </c>
      <c r="G124" s="51">
        <v>5.7</v>
      </c>
      <c r="H124" s="51">
        <v>6</v>
      </c>
      <c r="I124" s="51">
        <v>17.600000000000001</v>
      </c>
      <c r="J124" s="51">
        <v>151</v>
      </c>
      <c r="K124" s="52">
        <v>298</v>
      </c>
      <c r="L124" s="51">
        <v>17</v>
      </c>
    </row>
    <row r="125" spans="1:12" ht="14.4" x14ac:dyDescent="0.3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hidden="1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38</v>
      </c>
      <c r="E130" s="9"/>
      <c r="F130" s="21">
        <f>SUM(F124:F129)</f>
        <v>200</v>
      </c>
      <c r="G130" s="21">
        <f>SUM(G124:G129)</f>
        <v>5.7</v>
      </c>
      <c r="H130" s="21">
        <f>SUM(H124:H129)</f>
        <v>6</v>
      </c>
      <c r="I130" s="21">
        <f>SUM(I124:I129)</f>
        <v>17.600000000000001</v>
      </c>
      <c r="J130" s="21">
        <f>SUM(J124:J129)</f>
        <v>151</v>
      </c>
      <c r="K130" s="27"/>
      <c r="L130" s="21">
        <f>SUM(L124:L129)</f>
        <v>17</v>
      </c>
    </row>
    <row r="131" spans="1:12" ht="15.75" customHeight="1" x14ac:dyDescent="0.25">
      <c r="A131" s="31">
        <f>A90</f>
        <v>1</v>
      </c>
      <c r="B131" s="32">
        <f>B90</f>
        <v>3</v>
      </c>
      <c r="C131" s="67" t="s">
        <v>4</v>
      </c>
      <c r="D131" s="68"/>
      <c r="E131" s="33"/>
      <c r="F131" s="34">
        <f>F97+F101+F111+F116+F123+F130</f>
        <v>2509</v>
      </c>
      <c r="G131" s="34">
        <f>G97+G101+G111+G116+G123+G130</f>
        <v>93.11</v>
      </c>
      <c r="H131" s="34">
        <f>H97+H101+H111+H116+H123+H130</f>
        <v>100.16000000000001</v>
      </c>
      <c r="I131" s="34">
        <f>I97+I101+I111+I116+I123+I130</f>
        <v>309.44000000000005</v>
      </c>
      <c r="J131" s="34">
        <f>J97+J101+J111+J116+J123+J130</f>
        <v>2537.4499999999998</v>
      </c>
      <c r="K131" s="35"/>
      <c r="L131" s="34">
        <f>L97+L101+L111+L116+L123+L130</f>
        <v>333.79999999999995</v>
      </c>
    </row>
    <row r="132" spans="1:12" ht="14.4" x14ac:dyDescent="0.3">
      <c r="A132" s="22">
        <v>1</v>
      </c>
      <c r="B132" s="23">
        <v>4</v>
      </c>
      <c r="C132" s="24" t="s">
        <v>19</v>
      </c>
      <c r="D132" s="5" t="s">
        <v>20</v>
      </c>
      <c r="E132" s="47" t="s">
        <v>122</v>
      </c>
      <c r="F132" s="48">
        <v>90</v>
      </c>
      <c r="G132" s="48">
        <v>14</v>
      </c>
      <c r="H132" s="48">
        <v>10.6</v>
      </c>
      <c r="I132" s="48">
        <v>13.4</v>
      </c>
      <c r="J132" s="48">
        <v>207</v>
      </c>
      <c r="K132" s="49">
        <v>83</v>
      </c>
      <c r="L132" s="48">
        <v>16.899999999999999</v>
      </c>
    </row>
    <row r="133" spans="1:12" ht="14.4" x14ac:dyDescent="0.3">
      <c r="A133" s="25"/>
      <c r="B133" s="16"/>
      <c r="C133" s="11"/>
      <c r="D133" s="6"/>
      <c r="E133" s="50" t="s">
        <v>94</v>
      </c>
      <c r="F133" s="51">
        <v>30</v>
      </c>
      <c r="G133" s="51">
        <v>0.4</v>
      </c>
      <c r="H133" s="51">
        <v>1.3</v>
      </c>
      <c r="I133" s="51">
        <v>2</v>
      </c>
      <c r="J133" s="51">
        <v>22</v>
      </c>
      <c r="K133" s="62" t="s">
        <v>142</v>
      </c>
      <c r="L133" s="51">
        <v>9</v>
      </c>
    </row>
    <row r="134" spans="1:12" ht="14.4" x14ac:dyDescent="0.3">
      <c r="A134" s="25"/>
      <c r="B134" s="16"/>
      <c r="C134" s="11"/>
      <c r="D134" s="7" t="s">
        <v>21</v>
      </c>
      <c r="E134" s="50" t="s">
        <v>63</v>
      </c>
      <c r="F134" s="51">
        <v>200</v>
      </c>
      <c r="G134" s="51">
        <v>3.6</v>
      </c>
      <c r="H134" s="51">
        <v>3.3</v>
      </c>
      <c r="I134" s="51">
        <v>13.7</v>
      </c>
      <c r="J134" s="51">
        <v>98</v>
      </c>
      <c r="K134" s="52">
        <v>306</v>
      </c>
      <c r="L134" s="51">
        <v>15.4</v>
      </c>
    </row>
    <row r="135" spans="1:12" ht="14.4" x14ac:dyDescent="0.3">
      <c r="A135" s="25"/>
      <c r="B135" s="16"/>
      <c r="C135" s="11"/>
      <c r="D135" s="7" t="s">
        <v>22</v>
      </c>
      <c r="E135" s="50" t="s">
        <v>64</v>
      </c>
      <c r="F135" s="51">
        <v>30</v>
      </c>
      <c r="G135" s="51">
        <v>1.6</v>
      </c>
      <c r="H135" s="51">
        <v>8.5</v>
      </c>
      <c r="I135" s="51">
        <v>9.6999999999999993</v>
      </c>
      <c r="J135" s="51">
        <v>124</v>
      </c>
      <c r="K135" s="52">
        <v>1</v>
      </c>
      <c r="L135" s="51">
        <v>8.9</v>
      </c>
    </row>
    <row r="136" spans="1:12" ht="14.4" x14ac:dyDescent="0.3">
      <c r="A136" s="25"/>
      <c r="B136" s="16"/>
      <c r="C136" s="11"/>
      <c r="D136" s="7" t="s">
        <v>23</v>
      </c>
      <c r="E136" s="50" t="s">
        <v>52</v>
      </c>
      <c r="F136" s="51">
        <v>55</v>
      </c>
      <c r="G136" s="51">
        <v>0.16</v>
      </c>
      <c r="H136" s="51">
        <v>7.0000000000000007E-2</v>
      </c>
      <c r="I136" s="51">
        <v>6.7</v>
      </c>
      <c r="J136" s="51">
        <v>25</v>
      </c>
      <c r="K136" s="52"/>
      <c r="L136" s="51">
        <v>12</v>
      </c>
    </row>
    <row r="137" spans="1:12" ht="14.4" x14ac:dyDescent="0.3">
      <c r="A137" s="25"/>
      <c r="B137" s="16"/>
      <c r="C137" s="11"/>
      <c r="D137" s="6"/>
      <c r="E137" s="50" t="s">
        <v>58</v>
      </c>
      <c r="F137" s="51">
        <v>200</v>
      </c>
      <c r="G137" s="51">
        <v>4.0999999999999996</v>
      </c>
      <c r="H137" s="51">
        <v>6.4</v>
      </c>
      <c r="I137" s="51">
        <v>26.7</v>
      </c>
      <c r="J137" s="51">
        <v>188</v>
      </c>
      <c r="K137" s="52">
        <v>146</v>
      </c>
      <c r="L137" s="51">
        <v>17</v>
      </c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38</v>
      </c>
      <c r="E139" s="9"/>
      <c r="F139" s="21">
        <f>SUM(F132:F138)</f>
        <v>605</v>
      </c>
      <c r="G139" s="21">
        <f>SUM(G132:G138)</f>
        <v>23.86</v>
      </c>
      <c r="H139" s="21">
        <f>SUM(H132:H138)</f>
        <v>30.17</v>
      </c>
      <c r="I139" s="21">
        <f>SUM(I132:I138)</f>
        <v>72.2</v>
      </c>
      <c r="J139" s="21">
        <f>SUM(J132:J138)</f>
        <v>664</v>
      </c>
      <c r="K139" s="27"/>
      <c r="L139" s="21">
        <f>SUM(L132:L138)</f>
        <v>79.199999999999989</v>
      </c>
    </row>
    <row r="140" spans="1:12" ht="14.4" hidden="1" x14ac:dyDescent="0.3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hidden="1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hidden="1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hidden="1" x14ac:dyDescent="0.3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>SUM(G140:G142)</f>
        <v>0</v>
      </c>
      <c r="H143" s="21">
        <f>SUM(H140:H142)</f>
        <v>0</v>
      </c>
      <c r="I143" s="21">
        <f>SUM(I140:I142)</f>
        <v>0</v>
      </c>
      <c r="J143" s="21">
        <f>SUM(J140:J142)</f>
        <v>0</v>
      </c>
      <c r="K143" s="27"/>
      <c r="L143" s="21">
        <f>SUM(L140:L142)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 t="s">
        <v>57</v>
      </c>
      <c r="F144" s="51">
        <v>60</v>
      </c>
      <c r="G144" s="51">
        <v>0.8</v>
      </c>
      <c r="H144" s="51">
        <v>2.7</v>
      </c>
      <c r="I144" s="51">
        <v>3.6</v>
      </c>
      <c r="J144" s="51">
        <v>44</v>
      </c>
      <c r="K144" s="52">
        <v>34</v>
      </c>
      <c r="L144" s="51">
        <v>10.5</v>
      </c>
    </row>
    <row r="145" spans="1:12" ht="14.4" x14ac:dyDescent="0.3">
      <c r="A145" s="25"/>
      <c r="B145" s="16"/>
      <c r="C145" s="11"/>
      <c r="D145" s="7" t="s">
        <v>27</v>
      </c>
      <c r="E145" s="50" t="s">
        <v>108</v>
      </c>
      <c r="F145" s="51">
        <v>250</v>
      </c>
      <c r="G145" s="51">
        <v>2.6</v>
      </c>
      <c r="H145" s="51">
        <v>2.7</v>
      </c>
      <c r="I145" s="51">
        <v>15.8</v>
      </c>
      <c r="J145" s="51">
        <v>102</v>
      </c>
      <c r="K145" s="52">
        <v>64</v>
      </c>
      <c r="L145" s="51">
        <v>13</v>
      </c>
    </row>
    <row r="146" spans="1:12" ht="14.4" x14ac:dyDescent="0.3">
      <c r="A146" s="25"/>
      <c r="B146" s="16"/>
      <c r="C146" s="11"/>
      <c r="D146" s="7" t="s">
        <v>28</v>
      </c>
      <c r="E146" s="50" t="s">
        <v>128</v>
      </c>
      <c r="F146" s="51">
        <v>90</v>
      </c>
      <c r="G146" s="51">
        <v>8</v>
      </c>
      <c r="H146" s="51">
        <v>8.1999999999999993</v>
      </c>
      <c r="I146" s="51">
        <v>10.6</v>
      </c>
      <c r="J146" s="51">
        <v>151</v>
      </c>
      <c r="K146" s="52">
        <v>99</v>
      </c>
      <c r="L146" s="51">
        <v>21.7</v>
      </c>
    </row>
    <row r="147" spans="1:12" ht="14.4" x14ac:dyDescent="0.3">
      <c r="A147" s="25"/>
      <c r="B147" s="16"/>
      <c r="C147" s="11"/>
      <c r="D147" s="7" t="s">
        <v>29</v>
      </c>
      <c r="E147" s="50" t="s">
        <v>59</v>
      </c>
      <c r="F147" s="51">
        <v>185</v>
      </c>
      <c r="G147" s="51">
        <v>10.6</v>
      </c>
      <c r="H147" s="51">
        <v>6.8</v>
      </c>
      <c r="I147" s="51">
        <v>46.3</v>
      </c>
      <c r="J147" s="51">
        <v>312</v>
      </c>
      <c r="K147" s="52">
        <v>183</v>
      </c>
      <c r="L147" s="51">
        <v>17.5</v>
      </c>
    </row>
    <row r="148" spans="1:12" ht="14.4" x14ac:dyDescent="0.3">
      <c r="A148" s="25"/>
      <c r="B148" s="16"/>
      <c r="C148" s="11"/>
      <c r="D148" s="7" t="s">
        <v>30</v>
      </c>
      <c r="E148" s="50" t="s">
        <v>97</v>
      </c>
      <c r="F148" s="51">
        <v>200</v>
      </c>
      <c r="G148" s="51">
        <v>0.5</v>
      </c>
      <c r="H148" s="51">
        <v>0.1</v>
      </c>
      <c r="I148" s="51">
        <v>30.9</v>
      </c>
      <c r="J148" s="51">
        <v>123</v>
      </c>
      <c r="K148" s="52">
        <v>310</v>
      </c>
      <c r="L148" s="51">
        <v>2.5</v>
      </c>
    </row>
    <row r="149" spans="1:12" ht="14.4" x14ac:dyDescent="0.3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32</v>
      </c>
      <c r="E150" s="50" t="s">
        <v>72</v>
      </c>
      <c r="F150" s="51">
        <v>100</v>
      </c>
      <c r="G150" s="51">
        <v>6.6</v>
      </c>
      <c r="H150" s="51">
        <v>1.2</v>
      </c>
      <c r="I150" s="51">
        <v>33.4</v>
      </c>
      <c r="J150" s="51">
        <v>193</v>
      </c>
      <c r="K150" s="52"/>
      <c r="L150" s="51">
        <v>7.64</v>
      </c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38</v>
      </c>
      <c r="E153" s="9"/>
      <c r="F153" s="21">
        <f>SUM(F144:F152)</f>
        <v>885</v>
      </c>
      <c r="G153" s="21">
        <f>SUM(G144:G152)</f>
        <v>29.1</v>
      </c>
      <c r="H153" s="21">
        <f>SUM(H144:H152)</f>
        <v>21.7</v>
      </c>
      <c r="I153" s="21">
        <f>SUM(I144:I152)</f>
        <v>140.6</v>
      </c>
      <c r="J153" s="21">
        <f>SUM(J144:J152)</f>
        <v>925</v>
      </c>
      <c r="K153" s="27"/>
      <c r="L153" s="21">
        <f>SUM(L144:L152)</f>
        <v>72.84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 t="s">
        <v>75</v>
      </c>
      <c r="F154" s="51">
        <v>70</v>
      </c>
      <c r="G154" s="51">
        <v>6.6</v>
      </c>
      <c r="H154" s="51">
        <v>8</v>
      </c>
      <c r="I154" s="51">
        <v>18.8</v>
      </c>
      <c r="J154" s="51">
        <v>177</v>
      </c>
      <c r="K154" s="52">
        <v>278</v>
      </c>
      <c r="L154" s="51">
        <v>29</v>
      </c>
    </row>
    <row r="155" spans="1:12" ht="14.4" x14ac:dyDescent="0.3">
      <c r="A155" s="25"/>
      <c r="B155" s="16"/>
      <c r="C155" s="11"/>
      <c r="D155" s="12" t="s">
        <v>30</v>
      </c>
      <c r="E155" s="50" t="s">
        <v>55</v>
      </c>
      <c r="F155" s="51">
        <v>200</v>
      </c>
      <c r="G155" s="51">
        <v>0.2</v>
      </c>
      <c r="H155" s="51">
        <v>0.26</v>
      </c>
      <c r="I155" s="51">
        <v>22.6</v>
      </c>
      <c r="J155" s="51">
        <v>90</v>
      </c>
      <c r="K155" s="52"/>
      <c r="L155" s="51">
        <v>9.1999999999999993</v>
      </c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38</v>
      </c>
      <c r="E158" s="9"/>
      <c r="F158" s="21">
        <f>SUM(F154:F157)</f>
        <v>270</v>
      </c>
      <c r="G158" s="21">
        <f>SUM(G154:G157)</f>
        <v>6.8</v>
      </c>
      <c r="H158" s="21">
        <f>SUM(H154:H157)</f>
        <v>8.26</v>
      </c>
      <c r="I158" s="21">
        <f>SUM(I154:I157)</f>
        <v>41.400000000000006</v>
      </c>
      <c r="J158" s="21">
        <f>SUM(J154:J157)</f>
        <v>267</v>
      </c>
      <c r="K158" s="27"/>
      <c r="L158" s="21">
        <f>SUM(L154:L157)</f>
        <v>38.200000000000003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 t="s">
        <v>70</v>
      </c>
      <c r="F159" s="51">
        <v>100</v>
      </c>
      <c r="G159" s="51">
        <v>12.2</v>
      </c>
      <c r="H159" s="51">
        <v>9.4</v>
      </c>
      <c r="I159" s="51">
        <v>3</v>
      </c>
      <c r="J159" s="51">
        <v>146</v>
      </c>
      <c r="K159" s="52">
        <v>129</v>
      </c>
      <c r="L159" s="51">
        <v>35.5</v>
      </c>
    </row>
    <row r="160" spans="1:12" ht="14.4" x14ac:dyDescent="0.3">
      <c r="A160" s="25"/>
      <c r="B160" s="16"/>
      <c r="C160" s="11"/>
      <c r="D160" s="7" t="s">
        <v>29</v>
      </c>
      <c r="E160" s="59" t="s">
        <v>82</v>
      </c>
      <c r="F160" s="51">
        <v>185</v>
      </c>
      <c r="G160" s="51">
        <v>6.5</v>
      </c>
      <c r="H160" s="51">
        <v>4.4000000000000004</v>
      </c>
      <c r="I160" s="51">
        <v>40</v>
      </c>
      <c r="J160" s="51">
        <v>233</v>
      </c>
      <c r="K160" s="52">
        <v>227</v>
      </c>
      <c r="L160" s="51">
        <v>10</v>
      </c>
    </row>
    <row r="161" spans="1:12" ht="14.4" x14ac:dyDescent="0.3">
      <c r="A161" s="25"/>
      <c r="B161" s="16"/>
      <c r="C161" s="11"/>
      <c r="D161" s="7" t="s">
        <v>30</v>
      </c>
      <c r="E161" s="50" t="s">
        <v>61</v>
      </c>
      <c r="F161" s="51">
        <v>200</v>
      </c>
      <c r="G161" s="51">
        <v>0.2</v>
      </c>
      <c r="H161" s="51">
        <v>0</v>
      </c>
      <c r="I161" s="51">
        <v>9.1</v>
      </c>
      <c r="J161" s="51">
        <v>36</v>
      </c>
      <c r="K161" s="52">
        <v>300</v>
      </c>
      <c r="L161" s="51">
        <v>2</v>
      </c>
    </row>
    <row r="162" spans="1:12" ht="14.4" x14ac:dyDescent="0.3">
      <c r="A162" s="25"/>
      <c r="B162" s="16"/>
      <c r="C162" s="11"/>
      <c r="D162" s="7" t="s">
        <v>22</v>
      </c>
      <c r="E162" s="50" t="s">
        <v>109</v>
      </c>
      <c r="F162" s="51">
        <v>60</v>
      </c>
      <c r="G162" s="51">
        <v>2.4</v>
      </c>
      <c r="H162" s="51">
        <v>7.5</v>
      </c>
      <c r="I162" s="51">
        <v>31</v>
      </c>
      <c r="J162" s="51">
        <v>202</v>
      </c>
      <c r="K162" s="52">
        <v>4</v>
      </c>
      <c r="L162" s="51">
        <v>11.2</v>
      </c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38</v>
      </c>
      <c r="E165" s="9"/>
      <c r="F165" s="21">
        <f>SUM(F159:F164)</f>
        <v>545</v>
      </c>
      <c r="G165" s="21">
        <f>SUM(G159:G164)</f>
        <v>21.299999999999997</v>
      </c>
      <c r="H165" s="21">
        <f>SUM(H159:H164)</f>
        <v>21.3</v>
      </c>
      <c r="I165" s="21">
        <f>SUM(I159:I164)</f>
        <v>83.1</v>
      </c>
      <c r="J165" s="21">
        <f>SUM(J159:J164)</f>
        <v>617</v>
      </c>
      <c r="K165" s="27"/>
      <c r="L165" s="21">
        <f>SUM(L159:L164)</f>
        <v>58.7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30</v>
      </c>
      <c r="E168" s="50" t="s">
        <v>53</v>
      </c>
      <c r="F168" s="51">
        <v>200</v>
      </c>
      <c r="G168" s="51">
        <v>5.6</v>
      </c>
      <c r="H168" s="51">
        <v>5</v>
      </c>
      <c r="I168" s="51">
        <v>9.4</v>
      </c>
      <c r="J168" s="51">
        <v>116</v>
      </c>
      <c r="K168" s="52"/>
      <c r="L168" s="51">
        <v>12.5</v>
      </c>
    </row>
    <row r="169" spans="1:12" ht="14.4" x14ac:dyDescent="0.3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hidden="1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38</v>
      </c>
      <c r="E172" s="9"/>
      <c r="F172" s="21">
        <f>SUM(F166:F171)</f>
        <v>200</v>
      </c>
      <c r="G172" s="21">
        <f>SUM(G166:G171)</f>
        <v>5.6</v>
      </c>
      <c r="H172" s="21">
        <f>SUM(H166:H171)</f>
        <v>5</v>
      </c>
      <c r="I172" s="21">
        <f>SUM(I166:I171)</f>
        <v>9.4</v>
      </c>
      <c r="J172" s="21">
        <f>SUM(J166:J171)</f>
        <v>116</v>
      </c>
      <c r="K172" s="27"/>
      <c r="L172" s="21">
        <f>SUM(L166:L171)</f>
        <v>12.5</v>
      </c>
    </row>
    <row r="173" spans="1:12" ht="15.75" customHeight="1" x14ac:dyDescent="0.25">
      <c r="A173" s="31">
        <f>A132</f>
        <v>1</v>
      </c>
      <c r="B173" s="32">
        <f>B132</f>
        <v>4</v>
      </c>
      <c r="C173" s="67" t="s">
        <v>4</v>
      </c>
      <c r="D173" s="68"/>
      <c r="E173" s="33"/>
      <c r="F173" s="34">
        <f>F139+F143+F153+F158+F165+F172</f>
        <v>2505</v>
      </c>
      <c r="G173" s="34">
        <f>G139+G143+G153+G158+G165+G172</f>
        <v>86.66</v>
      </c>
      <c r="H173" s="34">
        <f>H139+H143+H153+H158+H165+H172</f>
        <v>86.43</v>
      </c>
      <c r="I173" s="34">
        <f>I139+I143+I153+I158+I165+I172</f>
        <v>346.7</v>
      </c>
      <c r="J173" s="34">
        <f>J139+J143+J153+J158+J165+J172</f>
        <v>2589</v>
      </c>
      <c r="K173" s="35"/>
      <c r="L173" s="34">
        <f>L139+L143+L153+L158+L165+L172</f>
        <v>261.44</v>
      </c>
    </row>
    <row r="174" spans="1:12" ht="14.4" x14ac:dyDescent="0.3">
      <c r="A174" s="22">
        <v>1</v>
      </c>
      <c r="B174" s="23">
        <v>5</v>
      </c>
      <c r="C174" s="24" t="s">
        <v>19</v>
      </c>
      <c r="D174" s="5" t="s">
        <v>20</v>
      </c>
      <c r="E174" s="47" t="s">
        <v>133</v>
      </c>
      <c r="F174" s="48">
        <v>90</v>
      </c>
      <c r="G174" s="48">
        <v>6.4</v>
      </c>
      <c r="H174" s="48">
        <v>6.6</v>
      </c>
      <c r="I174" s="48">
        <v>6.2</v>
      </c>
      <c r="J174" s="48">
        <v>111</v>
      </c>
      <c r="K174" s="49">
        <v>107</v>
      </c>
      <c r="L174" s="48">
        <v>13.2</v>
      </c>
    </row>
    <row r="175" spans="1:12" ht="14.4" x14ac:dyDescent="0.3">
      <c r="A175" s="25"/>
      <c r="B175" s="16"/>
      <c r="C175" s="11"/>
      <c r="D175" s="6"/>
      <c r="E175" s="50" t="s">
        <v>143</v>
      </c>
      <c r="F175" s="51">
        <v>185</v>
      </c>
      <c r="G175" s="51">
        <v>8</v>
      </c>
      <c r="H175" s="51">
        <v>6.3</v>
      </c>
      <c r="I175" s="51">
        <v>45.4</v>
      </c>
      <c r="J175" s="51">
        <v>276</v>
      </c>
      <c r="K175" s="62" t="s">
        <v>144</v>
      </c>
      <c r="L175" s="51">
        <v>9</v>
      </c>
    </row>
    <row r="176" spans="1:12" ht="14.4" x14ac:dyDescent="0.3">
      <c r="A176" s="25"/>
      <c r="B176" s="16"/>
      <c r="C176" s="11"/>
      <c r="D176" s="7" t="s">
        <v>21</v>
      </c>
      <c r="E176" s="59" t="s">
        <v>130</v>
      </c>
      <c r="F176" s="51">
        <v>200</v>
      </c>
      <c r="G176" s="51">
        <v>0.2</v>
      </c>
      <c r="H176" s="51">
        <v>0</v>
      </c>
      <c r="I176" s="51">
        <v>9.3000000000000007</v>
      </c>
      <c r="J176" s="51">
        <v>38</v>
      </c>
      <c r="K176" s="52">
        <v>302</v>
      </c>
      <c r="L176" s="51">
        <v>11</v>
      </c>
    </row>
    <row r="177" spans="1:12" ht="14.4" x14ac:dyDescent="0.3">
      <c r="A177" s="25"/>
      <c r="B177" s="16"/>
      <c r="C177" s="11"/>
      <c r="D177" s="7" t="s">
        <v>22</v>
      </c>
      <c r="E177" s="50" t="s">
        <v>88</v>
      </c>
      <c r="F177" s="51">
        <v>35</v>
      </c>
      <c r="G177" s="51">
        <v>5</v>
      </c>
      <c r="H177" s="51">
        <v>7.1</v>
      </c>
      <c r="I177" s="51">
        <v>14.5</v>
      </c>
      <c r="J177" s="51">
        <v>146</v>
      </c>
      <c r="K177" s="52">
        <v>2</v>
      </c>
      <c r="L177" s="51">
        <v>8.9</v>
      </c>
    </row>
    <row r="178" spans="1:12" ht="14.4" x14ac:dyDescent="0.3">
      <c r="A178" s="25"/>
      <c r="B178" s="16"/>
      <c r="C178" s="11"/>
      <c r="D178" s="7" t="s">
        <v>23</v>
      </c>
      <c r="E178" s="50" t="s">
        <v>51</v>
      </c>
      <c r="F178" s="51">
        <v>60</v>
      </c>
      <c r="G178" s="51">
        <v>0.18</v>
      </c>
      <c r="H178" s="51">
        <v>7.0000000000000007E-2</v>
      </c>
      <c r="I178" s="51">
        <v>7.6</v>
      </c>
      <c r="J178" s="51">
        <v>28.5</v>
      </c>
      <c r="K178" s="52"/>
      <c r="L178" s="51">
        <v>6</v>
      </c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38</v>
      </c>
      <c r="E181" s="9"/>
      <c r="F181" s="21">
        <f>SUM(F174:F180)</f>
        <v>570</v>
      </c>
      <c r="G181" s="21">
        <f>SUM(G174:G180)</f>
        <v>19.78</v>
      </c>
      <c r="H181" s="21">
        <f>SUM(H174:H180)</f>
        <v>20.07</v>
      </c>
      <c r="I181" s="21">
        <f>SUM(I174:I180)</f>
        <v>83</v>
      </c>
      <c r="J181" s="21">
        <f>SUM(J174:J180)</f>
        <v>599.5</v>
      </c>
      <c r="K181" s="27"/>
      <c r="L181" s="21">
        <f>SUM(L174:L180)</f>
        <v>48.1</v>
      </c>
    </row>
    <row r="182" spans="1:12" ht="14.4" hidden="1" x14ac:dyDescent="0.3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hidden="1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hidden="1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hidden="1" x14ac:dyDescent="0.3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>SUM(G182:G184)</f>
        <v>0</v>
      </c>
      <c r="H185" s="21">
        <f>SUM(H182:H184)</f>
        <v>0</v>
      </c>
      <c r="I185" s="21">
        <f>SUM(I182:I184)</f>
        <v>0</v>
      </c>
      <c r="J185" s="21">
        <f>SUM(J182:J184)</f>
        <v>0</v>
      </c>
      <c r="K185" s="27"/>
      <c r="L185" s="21">
        <f>SUM(L182:L184)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 t="s">
        <v>114</v>
      </c>
      <c r="F186" s="51">
        <v>60</v>
      </c>
      <c r="G186" s="51">
        <v>1.2</v>
      </c>
      <c r="H186" s="51">
        <v>3</v>
      </c>
      <c r="I186" s="51">
        <v>6.2</v>
      </c>
      <c r="J186" s="51">
        <v>59</v>
      </c>
      <c r="K186" s="52">
        <v>6</v>
      </c>
      <c r="L186" s="51">
        <v>9.6999999999999993</v>
      </c>
    </row>
    <row r="187" spans="1:12" ht="14.4" x14ac:dyDescent="0.3">
      <c r="A187" s="25"/>
      <c r="B187" s="16"/>
      <c r="C187" s="11"/>
      <c r="D187" s="7" t="s">
        <v>27</v>
      </c>
      <c r="E187" s="50" t="s">
        <v>110</v>
      </c>
      <c r="F187" s="51">
        <v>215</v>
      </c>
      <c r="G187" s="51">
        <v>6.1</v>
      </c>
      <c r="H187" s="51">
        <v>4</v>
      </c>
      <c r="I187" s="51">
        <v>25.9</v>
      </c>
      <c r="J187" s="51">
        <v>173</v>
      </c>
      <c r="K187" s="52">
        <v>65</v>
      </c>
      <c r="L187" s="51">
        <v>9.5</v>
      </c>
    </row>
    <row r="188" spans="1:12" ht="14.4" x14ac:dyDescent="0.3">
      <c r="A188" s="25"/>
      <c r="B188" s="16"/>
      <c r="C188" s="11"/>
      <c r="D188" s="7" t="s">
        <v>28</v>
      </c>
      <c r="E188" s="50" t="s">
        <v>111</v>
      </c>
      <c r="F188" s="51">
        <v>90</v>
      </c>
      <c r="G188" s="51">
        <v>23.5</v>
      </c>
      <c r="H188" s="51">
        <v>22.2</v>
      </c>
      <c r="I188" s="51">
        <v>0.3</v>
      </c>
      <c r="J188" s="51">
        <v>294</v>
      </c>
      <c r="K188" s="52">
        <v>132</v>
      </c>
      <c r="L188" s="51">
        <v>40</v>
      </c>
    </row>
    <row r="189" spans="1:12" ht="14.4" x14ac:dyDescent="0.3">
      <c r="A189" s="25"/>
      <c r="B189" s="16"/>
      <c r="C189" s="11"/>
      <c r="D189" s="7" t="s">
        <v>29</v>
      </c>
      <c r="E189" s="59" t="s">
        <v>82</v>
      </c>
      <c r="F189" s="51">
        <v>185</v>
      </c>
      <c r="G189" s="51">
        <v>6.5</v>
      </c>
      <c r="H189" s="51">
        <v>4.4000000000000004</v>
      </c>
      <c r="I189" s="51">
        <v>40</v>
      </c>
      <c r="J189" s="51">
        <v>233</v>
      </c>
      <c r="K189" s="52">
        <v>227</v>
      </c>
      <c r="L189" s="51">
        <v>21.7</v>
      </c>
    </row>
    <row r="190" spans="1:12" ht="14.4" x14ac:dyDescent="0.3">
      <c r="A190" s="25"/>
      <c r="B190" s="16"/>
      <c r="C190" s="11"/>
      <c r="D190" s="7" t="s">
        <v>30</v>
      </c>
      <c r="E190" s="50" t="s">
        <v>97</v>
      </c>
      <c r="F190" s="51">
        <v>200</v>
      </c>
      <c r="G190" s="51">
        <v>0.5</v>
      </c>
      <c r="H190" s="51">
        <v>0.1</v>
      </c>
      <c r="I190" s="51">
        <v>30.9</v>
      </c>
      <c r="J190" s="51">
        <v>123</v>
      </c>
      <c r="K190" s="52">
        <v>310</v>
      </c>
      <c r="L190" s="51">
        <v>2.5</v>
      </c>
    </row>
    <row r="191" spans="1:12" ht="14.4" x14ac:dyDescent="0.3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32</v>
      </c>
      <c r="E192" s="50" t="s">
        <v>72</v>
      </c>
      <c r="F192" s="51">
        <v>100</v>
      </c>
      <c r="G192" s="51">
        <v>6.6</v>
      </c>
      <c r="H192" s="51">
        <v>1.2</v>
      </c>
      <c r="I192" s="51">
        <v>33.4</v>
      </c>
      <c r="J192" s="51">
        <v>193</v>
      </c>
      <c r="K192" s="52"/>
      <c r="L192" s="51">
        <v>7.64</v>
      </c>
    </row>
    <row r="193" spans="1:12" ht="14.4" x14ac:dyDescent="0.3">
      <c r="A193" s="25"/>
      <c r="B193" s="16"/>
      <c r="C193" s="11"/>
      <c r="D193" s="6"/>
      <c r="E193" s="50" t="s">
        <v>103</v>
      </c>
      <c r="F193" s="51">
        <v>30</v>
      </c>
      <c r="G193" s="51">
        <v>0.4</v>
      </c>
      <c r="H193" s="51">
        <v>1.3</v>
      </c>
      <c r="I193" s="51">
        <v>1.7</v>
      </c>
      <c r="J193" s="51">
        <v>21</v>
      </c>
      <c r="K193" s="52">
        <v>249</v>
      </c>
      <c r="L193" s="51">
        <v>3.9</v>
      </c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38</v>
      </c>
      <c r="E195" s="9"/>
      <c r="F195" s="21">
        <f>SUM(F186:F194)</f>
        <v>880</v>
      </c>
      <c r="G195" s="21">
        <f>SUM(G186:G194)</f>
        <v>44.8</v>
      </c>
      <c r="H195" s="21">
        <f>SUM(H186:H194)</f>
        <v>36.200000000000003</v>
      </c>
      <c r="I195" s="21">
        <f>SUM(I186:I194)</f>
        <v>138.4</v>
      </c>
      <c r="J195" s="21">
        <f>SUM(J186:J194)</f>
        <v>1096</v>
      </c>
      <c r="K195" s="27"/>
      <c r="L195" s="21">
        <f>SUM(L186:L194)</f>
        <v>94.940000000000012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 t="s">
        <v>44</v>
      </c>
      <c r="F196" s="51">
        <v>25</v>
      </c>
      <c r="G196" s="51">
        <v>0.8</v>
      </c>
      <c r="H196" s="51">
        <v>0.7</v>
      </c>
      <c r="I196" s="51">
        <v>20</v>
      </c>
      <c r="J196" s="51">
        <v>87.5</v>
      </c>
      <c r="K196" s="52"/>
      <c r="L196" s="51">
        <v>10</v>
      </c>
    </row>
    <row r="197" spans="1:12" ht="14.4" x14ac:dyDescent="0.3">
      <c r="A197" s="25"/>
      <c r="B197" s="16"/>
      <c r="C197" s="11"/>
      <c r="D197" s="12" t="s">
        <v>30</v>
      </c>
      <c r="E197" s="50" t="s">
        <v>45</v>
      </c>
      <c r="F197" s="51">
        <v>200</v>
      </c>
      <c r="G197" s="51">
        <v>0.2</v>
      </c>
      <c r="H197" s="51">
        <v>0.26</v>
      </c>
      <c r="I197" s="51">
        <v>22.6</v>
      </c>
      <c r="J197" s="51">
        <v>90</v>
      </c>
      <c r="K197" s="52"/>
      <c r="L197" s="51">
        <v>9.1999999999999993</v>
      </c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38</v>
      </c>
      <c r="E200" s="9"/>
      <c r="F200" s="21">
        <f>SUM(F196:F199)</f>
        <v>225</v>
      </c>
      <c r="G200" s="21">
        <f>SUM(G196:G199)</f>
        <v>1</v>
      </c>
      <c r="H200" s="21">
        <f>SUM(H196:H199)</f>
        <v>0.96</v>
      </c>
      <c r="I200" s="21">
        <f>SUM(I196:I199)</f>
        <v>42.6</v>
      </c>
      <c r="J200" s="21">
        <f>SUM(J196:J199)</f>
        <v>177.5</v>
      </c>
      <c r="K200" s="27"/>
      <c r="L200" s="21">
        <f>SUM(L196:L199)</f>
        <v>19.2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 t="s">
        <v>78</v>
      </c>
      <c r="F201" s="51">
        <v>104</v>
      </c>
      <c r="G201" s="51">
        <v>10</v>
      </c>
      <c r="H201" s="51">
        <v>20.9</v>
      </c>
      <c r="I201" s="51">
        <v>0.8</v>
      </c>
      <c r="J201" s="51">
        <v>232</v>
      </c>
      <c r="K201" s="52">
        <v>131</v>
      </c>
      <c r="L201" s="51">
        <v>25</v>
      </c>
    </row>
    <row r="202" spans="1:12" ht="14.4" x14ac:dyDescent="0.3">
      <c r="A202" s="25"/>
      <c r="B202" s="16"/>
      <c r="C202" s="11"/>
      <c r="D202" s="7" t="s">
        <v>29</v>
      </c>
      <c r="E202" s="50" t="s">
        <v>58</v>
      </c>
      <c r="F202" s="51">
        <v>200</v>
      </c>
      <c r="G202" s="51">
        <v>4.0999999999999996</v>
      </c>
      <c r="H202" s="51">
        <v>6.4</v>
      </c>
      <c r="I202" s="51">
        <v>26.7</v>
      </c>
      <c r="J202" s="51">
        <v>188</v>
      </c>
      <c r="K202" s="52">
        <v>146</v>
      </c>
      <c r="L202" s="51">
        <v>17.399999999999999</v>
      </c>
    </row>
    <row r="203" spans="1:12" ht="14.4" x14ac:dyDescent="0.3">
      <c r="A203" s="25"/>
      <c r="B203" s="16"/>
      <c r="C203" s="11"/>
      <c r="D203" s="7" t="s">
        <v>30</v>
      </c>
      <c r="E203" s="50" t="s">
        <v>61</v>
      </c>
      <c r="F203" s="51">
        <v>200</v>
      </c>
      <c r="G203" s="51">
        <v>0.2</v>
      </c>
      <c r="H203" s="51">
        <v>0</v>
      </c>
      <c r="I203" s="51">
        <v>9.1</v>
      </c>
      <c r="J203" s="51">
        <v>36</v>
      </c>
      <c r="K203" s="52">
        <v>300</v>
      </c>
      <c r="L203" s="51">
        <v>2</v>
      </c>
    </row>
    <row r="204" spans="1:12" ht="14.4" x14ac:dyDescent="0.3">
      <c r="A204" s="25"/>
      <c r="B204" s="16"/>
      <c r="C204" s="11"/>
      <c r="D204" s="7" t="s">
        <v>22</v>
      </c>
      <c r="E204" s="50" t="s">
        <v>47</v>
      </c>
      <c r="F204" s="51">
        <v>100</v>
      </c>
      <c r="G204" s="51">
        <v>7.9</v>
      </c>
      <c r="H204" s="51">
        <v>1</v>
      </c>
      <c r="I204" s="51">
        <v>48.3</v>
      </c>
      <c r="J204" s="51">
        <v>246</v>
      </c>
      <c r="K204" s="52"/>
      <c r="L204" s="51">
        <v>6</v>
      </c>
    </row>
    <row r="205" spans="1:12" ht="14.4" x14ac:dyDescent="0.3">
      <c r="A205" s="25"/>
      <c r="B205" s="16"/>
      <c r="C205" s="11"/>
      <c r="D205" s="6"/>
      <c r="E205" s="50" t="s">
        <v>48</v>
      </c>
      <c r="F205" s="51">
        <v>30</v>
      </c>
      <c r="G205" s="51">
        <v>0.56999999999999995</v>
      </c>
      <c r="H205" s="51">
        <v>2.1</v>
      </c>
      <c r="I205" s="51">
        <v>2.1</v>
      </c>
      <c r="J205" s="51">
        <v>27</v>
      </c>
      <c r="K205" s="52"/>
      <c r="L205" s="51">
        <v>10.6</v>
      </c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38</v>
      </c>
      <c r="E207" s="9"/>
      <c r="F207" s="21">
        <f>SUM(F201:F206)</f>
        <v>634</v>
      </c>
      <c r="G207" s="21">
        <f>SUM(G201:G206)</f>
        <v>22.77</v>
      </c>
      <c r="H207" s="21">
        <f>SUM(H201:H206)</f>
        <v>30.4</v>
      </c>
      <c r="I207" s="21">
        <f>SUM(I201:I206)</f>
        <v>87</v>
      </c>
      <c r="J207" s="21">
        <f>SUM(J201:J206)</f>
        <v>729</v>
      </c>
      <c r="K207" s="27"/>
      <c r="L207" s="21">
        <f>SUM(L201:L206)</f>
        <v>61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 t="s">
        <v>49</v>
      </c>
      <c r="F208" s="51">
        <v>200</v>
      </c>
      <c r="G208" s="51">
        <v>6</v>
      </c>
      <c r="H208" s="51">
        <v>6.3</v>
      </c>
      <c r="I208" s="51">
        <v>7.8</v>
      </c>
      <c r="J208" s="51">
        <v>114</v>
      </c>
      <c r="K208" s="52">
        <v>298</v>
      </c>
      <c r="L208" s="51">
        <v>17</v>
      </c>
    </row>
    <row r="209" spans="1:12" ht="14.4" x14ac:dyDescent="0.3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hidden="1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38</v>
      </c>
      <c r="E214" s="9"/>
      <c r="F214" s="21">
        <f>SUM(F208:F213)</f>
        <v>200</v>
      </c>
      <c r="G214" s="21">
        <f>SUM(G208:G213)</f>
        <v>6</v>
      </c>
      <c r="H214" s="21">
        <f>SUM(H208:H213)</f>
        <v>6.3</v>
      </c>
      <c r="I214" s="21">
        <f>SUM(I208:I213)</f>
        <v>7.8</v>
      </c>
      <c r="J214" s="21">
        <f>SUM(J208:J213)</f>
        <v>114</v>
      </c>
      <c r="K214" s="27"/>
      <c r="L214" s="21">
        <f>SUM(L208:L213)</f>
        <v>17</v>
      </c>
    </row>
    <row r="215" spans="1:12" ht="15.75" customHeight="1" x14ac:dyDescent="0.25">
      <c r="A215" s="31">
        <f>A174</f>
        <v>1</v>
      </c>
      <c r="B215" s="32">
        <f>B174</f>
        <v>5</v>
      </c>
      <c r="C215" s="67" t="s">
        <v>4</v>
      </c>
      <c r="D215" s="68"/>
      <c r="E215" s="33"/>
      <c r="F215" s="34">
        <f>F181+F185+F195+F200+F207+F214</f>
        <v>2509</v>
      </c>
      <c r="G215" s="34">
        <f>G181+G185+G195+G200+G207+G214</f>
        <v>94.35</v>
      </c>
      <c r="H215" s="34">
        <f>H181+H185+H195+H200+H207+H214</f>
        <v>93.929999999999993</v>
      </c>
      <c r="I215" s="34">
        <f>I181+I185+I195+I200+I207+I214</f>
        <v>358.8</v>
      </c>
      <c r="J215" s="34">
        <f>J181+J185+J195+J200+J207+J214</f>
        <v>2716</v>
      </c>
      <c r="K215" s="35"/>
      <c r="L215" s="34">
        <f>L181+L185+L195+L200+L207+L214</f>
        <v>240.24</v>
      </c>
    </row>
    <row r="216" spans="1:12" ht="14.4" x14ac:dyDescent="0.3">
      <c r="A216" s="22">
        <v>1</v>
      </c>
      <c r="B216" s="23">
        <v>6</v>
      </c>
      <c r="C216" s="24" t="s">
        <v>19</v>
      </c>
      <c r="D216" s="5" t="s">
        <v>20</v>
      </c>
      <c r="E216" s="47" t="s">
        <v>79</v>
      </c>
      <c r="F216" s="48">
        <v>155</v>
      </c>
      <c r="G216" s="48">
        <v>14.6</v>
      </c>
      <c r="H216" s="48">
        <v>21.6</v>
      </c>
      <c r="I216" s="48">
        <v>2.6</v>
      </c>
      <c r="J216" s="48">
        <v>263</v>
      </c>
      <c r="K216" s="49">
        <v>234</v>
      </c>
      <c r="L216" s="48">
        <v>7.15</v>
      </c>
    </row>
    <row r="217" spans="1:12" ht="14.4" x14ac:dyDescent="0.3">
      <c r="A217" s="25"/>
      <c r="B217" s="16"/>
      <c r="C217" s="11"/>
      <c r="D217" s="6"/>
      <c r="E217" s="50" t="s">
        <v>50</v>
      </c>
      <c r="F217" s="51">
        <v>60</v>
      </c>
      <c r="G217" s="51">
        <v>0.5</v>
      </c>
      <c r="H217" s="51">
        <v>2.2000000000000002</v>
      </c>
      <c r="I217" s="51">
        <v>5.4</v>
      </c>
      <c r="J217" s="51">
        <v>46</v>
      </c>
      <c r="K217" s="52">
        <v>19</v>
      </c>
      <c r="L217" s="51">
        <v>7.3</v>
      </c>
    </row>
    <row r="218" spans="1:12" ht="14.4" x14ac:dyDescent="0.3">
      <c r="A218" s="25"/>
      <c r="B218" s="16"/>
      <c r="C218" s="11"/>
      <c r="D218" s="7" t="s">
        <v>21</v>
      </c>
      <c r="E218" s="59" t="s">
        <v>99</v>
      </c>
      <c r="F218" s="51">
        <v>200</v>
      </c>
      <c r="G218" s="51">
        <v>3</v>
      </c>
      <c r="H218" s="51">
        <v>2.8</v>
      </c>
      <c r="I218" s="51">
        <v>16.600000000000001</v>
      </c>
      <c r="J218" s="51">
        <v>101</v>
      </c>
      <c r="K218" s="52">
        <v>304</v>
      </c>
      <c r="L218" s="51">
        <v>16.3</v>
      </c>
    </row>
    <row r="219" spans="1:12" ht="14.4" x14ac:dyDescent="0.3">
      <c r="A219" s="25"/>
      <c r="B219" s="16"/>
      <c r="C219" s="11"/>
      <c r="D219" s="7" t="s">
        <v>22</v>
      </c>
      <c r="E219" s="50" t="s">
        <v>80</v>
      </c>
      <c r="F219" s="51">
        <v>30</v>
      </c>
      <c r="G219" s="51">
        <v>1.6</v>
      </c>
      <c r="H219" s="51">
        <v>8.5</v>
      </c>
      <c r="I219" s="51">
        <v>9.6999999999999993</v>
      </c>
      <c r="J219" s="51">
        <v>124</v>
      </c>
      <c r="K219" s="52">
        <v>1</v>
      </c>
      <c r="L219" s="51">
        <v>8.9</v>
      </c>
    </row>
    <row r="220" spans="1:12" ht="14.4" x14ac:dyDescent="0.3">
      <c r="A220" s="25"/>
      <c r="B220" s="16"/>
      <c r="C220" s="11"/>
      <c r="D220" s="7" t="s">
        <v>23</v>
      </c>
      <c r="E220" s="50" t="s">
        <v>52</v>
      </c>
      <c r="F220" s="51">
        <v>65</v>
      </c>
      <c r="G220" s="51">
        <v>0.26</v>
      </c>
      <c r="H220" s="51">
        <v>0.2</v>
      </c>
      <c r="I220" s="51">
        <v>6.7</v>
      </c>
      <c r="J220" s="51">
        <v>30.55</v>
      </c>
      <c r="K220" s="52"/>
      <c r="L220" s="51">
        <v>12</v>
      </c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38</v>
      </c>
      <c r="E223" s="9"/>
      <c r="F223" s="21">
        <f>SUM(F216:F222)</f>
        <v>510</v>
      </c>
      <c r="G223" s="21">
        <f>SUM(G216:G222)</f>
        <v>19.960000000000004</v>
      </c>
      <c r="H223" s="21">
        <f>SUM(H216:H222)</f>
        <v>35.300000000000004</v>
      </c>
      <c r="I223" s="21">
        <f>SUM(I216:I222)</f>
        <v>41</v>
      </c>
      <c r="J223" s="21">
        <f>SUM(J216:J222)</f>
        <v>564.54999999999995</v>
      </c>
      <c r="K223" s="27"/>
      <c r="L223" s="21">
        <f>SUM(L216:L222)</f>
        <v>51.65</v>
      </c>
    </row>
    <row r="224" spans="1:12" ht="14.4" hidden="1" x14ac:dyDescent="0.3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hidden="1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hidden="1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hidden="1" x14ac:dyDescent="0.3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>SUM(G224:G226)</f>
        <v>0</v>
      </c>
      <c r="H227" s="21">
        <f>SUM(H224:H226)</f>
        <v>0</v>
      </c>
      <c r="I227" s="21">
        <f>SUM(I224:I226)</f>
        <v>0</v>
      </c>
      <c r="J227" s="21">
        <f>SUM(J224:J226)</f>
        <v>0</v>
      </c>
      <c r="K227" s="27"/>
      <c r="L227" s="21">
        <f>SUM(L224:L226)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 t="s">
        <v>60</v>
      </c>
      <c r="F228" s="51">
        <v>60</v>
      </c>
      <c r="G228" s="51">
        <v>0.7</v>
      </c>
      <c r="H228" s="51">
        <v>5.9</v>
      </c>
      <c r="I228" s="51">
        <v>5.3</v>
      </c>
      <c r="J228" s="51">
        <v>79</v>
      </c>
      <c r="K228" s="52">
        <v>17</v>
      </c>
      <c r="L228" s="51">
        <v>6</v>
      </c>
    </row>
    <row r="229" spans="1:12" ht="14.4" x14ac:dyDescent="0.3">
      <c r="A229" s="25"/>
      <c r="B229" s="16"/>
      <c r="C229" s="11"/>
      <c r="D229" s="7" t="s">
        <v>27</v>
      </c>
      <c r="E229" s="50" t="s">
        <v>112</v>
      </c>
      <c r="F229" s="51">
        <v>250</v>
      </c>
      <c r="G229" s="51">
        <v>2</v>
      </c>
      <c r="H229" s="51">
        <v>6.2</v>
      </c>
      <c r="I229" s="51">
        <v>8.8000000000000007</v>
      </c>
      <c r="J229" s="51">
        <v>103</v>
      </c>
      <c r="K229" s="52">
        <v>55</v>
      </c>
      <c r="L229" s="51">
        <v>10</v>
      </c>
    </row>
    <row r="230" spans="1:12" ht="14.4" x14ac:dyDescent="0.3">
      <c r="A230" s="25"/>
      <c r="B230" s="16"/>
      <c r="C230" s="11"/>
      <c r="D230" s="7" t="s">
        <v>28</v>
      </c>
      <c r="E230" s="50" t="s">
        <v>129</v>
      </c>
      <c r="F230" s="51">
        <v>100</v>
      </c>
      <c r="G230" s="51">
        <v>9.5</v>
      </c>
      <c r="H230" s="51">
        <v>4.9000000000000004</v>
      </c>
      <c r="I230" s="51">
        <v>4.7</v>
      </c>
      <c r="J230" s="51">
        <v>101</v>
      </c>
      <c r="K230" s="52">
        <v>80</v>
      </c>
      <c r="L230" s="51">
        <v>78.599999999999994</v>
      </c>
    </row>
    <row r="231" spans="1:12" ht="14.4" x14ac:dyDescent="0.3">
      <c r="A231" s="25"/>
      <c r="B231" s="16"/>
      <c r="C231" s="11"/>
      <c r="D231" s="7" t="s">
        <v>29</v>
      </c>
      <c r="E231" s="50" t="s">
        <v>46</v>
      </c>
      <c r="F231" s="51">
        <v>185</v>
      </c>
      <c r="G231" s="51">
        <v>4.4000000000000004</v>
      </c>
      <c r="H231" s="51">
        <v>4.7</v>
      </c>
      <c r="I231" s="51">
        <v>45</v>
      </c>
      <c r="J231" s="51">
        <v>248</v>
      </c>
      <c r="K231" s="52">
        <v>187</v>
      </c>
      <c r="L231" s="51">
        <v>12.5</v>
      </c>
    </row>
    <row r="232" spans="1:12" ht="14.4" x14ac:dyDescent="0.3">
      <c r="A232" s="25"/>
      <c r="B232" s="16"/>
      <c r="C232" s="11"/>
      <c r="D232" s="7" t="s">
        <v>30</v>
      </c>
      <c r="E232" s="50" t="s">
        <v>97</v>
      </c>
      <c r="F232" s="51">
        <v>200</v>
      </c>
      <c r="G232" s="51">
        <v>0.5</v>
      </c>
      <c r="H232" s="51">
        <v>0.1</v>
      </c>
      <c r="I232" s="51">
        <v>30.9</v>
      </c>
      <c r="J232" s="51">
        <v>123</v>
      </c>
      <c r="K232" s="52">
        <v>310</v>
      </c>
      <c r="L232" s="51">
        <v>2.5</v>
      </c>
    </row>
    <row r="233" spans="1:12" ht="14.4" x14ac:dyDescent="0.3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32</v>
      </c>
      <c r="E234" s="50" t="s">
        <v>72</v>
      </c>
      <c r="F234" s="51">
        <v>100</v>
      </c>
      <c r="G234" s="51">
        <v>6.6</v>
      </c>
      <c r="H234" s="51">
        <v>1.2</v>
      </c>
      <c r="I234" s="51">
        <v>33.4</v>
      </c>
      <c r="J234" s="51">
        <v>193</v>
      </c>
      <c r="K234" s="52"/>
      <c r="L234" s="51">
        <v>7.64</v>
      </c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38</v>
      </c>
      <c r="E237" s="9"/>
      <c r="F237" s="21">
        <f>SUM(F228:F236)</f>
        <v>895</v>
      </c>
      <c r="G237" s="21">
        <f>SUM(G228:G236)</f>
        <v>23.700000000000003</v>
      </c>
      <c r="H237" s="21">
        <f>SUM(H228:H236)</f>
        <v>23</v>
      </c>
      <c r="I237" s="21">
        <f>SUM(I228:I236)</f>
        <v>128.1</v>
      </c>
      <c r="J237" s="21">
        <f>SUM(J228:J236)</f>
        <v>847</v>
      </c>
      <c r="K237" s="27"/>
      <c r="L237" s="21">
        <f>SUM(L228:L236)</f>
        <v>117.24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 t="s">
        <v>54</v>
      </c>
      <c r="F238" s="51">
        <v>25</v>
      </c>
      <c r="G238" s="51">
        <v>1.75</v>
      </c>
      <c r="H238" s="51">
        <v>2.2599999999999998</v>
      </c>
      <c r="I238" s="51">
        <v>13.84</v>
      </c>
      <c r="J238" s="51">
        <v>82.9</v>
      </c>
      <c r="K238" s="52"/>
      <c r="L238" s="51">
        <v>6.4</v>
      </c>
    </row>
    <row r="239" spans="1:12" ht="14.4" x14ac:dyDescent="0.3">
      <c r="A239" s="25"/>
      <c r="B239" s="16"/>
      <c r="C239" s="11"/>
      <c r="D239" s="12" t="s">
        <v>30</v>
      </c>
      <c r="E239" s="50" t="s">
        <v>45</v>
      </c>
      <c r="F239" s="51">
        <v>200</v>
      </c>
      <c r="G239" s="51">
        <v>0.2</v>
      </c>
      <c r="H239" s="51">
        <v>0.26</v>
      </c>
      <c r="I239" s="51">
        <v>22.6</v>
      </c>
      <c r="J239" s="51">
        <v>90</v>
      </c>
      <c r="K239" s="52"/>
      <c r="L239" s="51">
        <v>9.1999999999999993</v>
      </c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38</v>
      </c>
      <c r="E242" s="9"/>
      <c r="F242" s="21">
        <f>SUM(F238:F241)</f>
        <v>225</v>
      </c>
      <c r="G242" s="21">
        <f>SUM(G238:G241)</f>
        <v>1.95</v>
      </c>
      <c r="H242" s="21">
        <f>SUM(H238:H241)</f>
        <v>2.5199999999999996</v>
      </c>
      <c r="I242" s="21">
        <f>SUM(I238:I241)</f>
        <v>36.44</v>
      </c>
      <c r="J242" s="21">
        <f>SUM(J238:J241)</f>
        <v>172.9</v>
      </c>
      <c r="K242" s="27"/>
      <c r="L242" s="21">
        <f>SUM(L238:L241)</f>
        <v>15.6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 t="s">
        <v>89</v>
      </c>
      <c r="F243" s="51">
        <v>240</v>
      </c>
      <c r="G243" s="51">
        <v>24</v>
      </c>
      <c r="H243" s="51">
        <v>24.2</v>
      </c>
      <c r="I243" s="51">
        <v>21.6</v>
      </c>
      <c r="J243" s="51">
        <v>407</v>
      </c>
      <c r="K243" s="52">
        <v>98</v>
      </c>
      <c r="L243" s="51">
        <v>88.9</v>
      </c>
    </row>
    <row r="244" spans="1:12" ht="14.4" x14ac:dyDescent="0.3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30</v>
      </c>
      <c r="E245" s="50" t="s">
        <v>61</v>
      </c>
      <c r="F245" s="51">
        <v>200</v>
      </c>
      <c r="G245" s="51">
        <v>0.2</v>
      </c>
      <c r="H245" s="51">
        <v>0</v>
      </c>
      <c r="I245" s="51">
        <v>9.1</v>
      </c>
      <c r="J245" s="51">
        <v>36</v>
      </c>
      <c r="K245" s="52">
        <v>300</v>
      </c>
      <c r="L245" s="51">
        <v>2</v>
      </c>
    </row>
    <row r="246" spans="1:12" ht="14.4" x14ac:dyDescent="0.3">
      <c r="A246" s="25"/>
      <c r="B246" s="16"/>
      <c r="C246" s="11"/>
      <c r="D246" s="7" t="s">
        <v>22</v>
      </c>
      <c r="E246" s="50" t="s">
        <v>47</v>
      </c>
      <c r="F246" s="51">
        <v>100</v>
      </c>
      <c r="G246" s="51">
        <v>7.9</v>
      </c>
      <c r="H246" s="51">
        <v>1</v>
      </c>
      <c r="I246" s="51">
        <v>48.3</v>
      </c>
      <c r="J246" s="51">
        <v>246</v>
      </c>
      <c r="K246" s="52"/>
      <c r="L246" s="51">
        <v>6</v>
      </c>
    </row>
    <row r="247" spans="1:12" ht="14.4" x14ac:dyDescent="0.3">
      <c r="A247" s="25"/>
      <c r="B247" s="16"/>
      <c r="C247" s="11"/>
      <c r="D247" s="6"/>
      <c r="E247" s="50" t="s">
        <v>48</v>
      </c>
      <c r="F247" s="51">
        <v>30</v>
      </c>
      <c r="G247" s="51">
        <v>0.56999999999999995</v>
      </c>
      <c r="H247" s="51">
        <v>2.1</v>
      </c>
      <c r="I247" s="51">
        <v>2.1</v>
      </c>
      <c r="J247" s="51">
        <v>27</v>
      </c>
      <c r="K247" s="52"/>
      <c r="L247" s="51">
        <v>10.6</v>
      </c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38</v>
      </c>
      <c r="E249" s="9"/>
      <c r="F249" s="21">
        <f>SUM(F243:F248)</f>
        <v>570</v>
      </c>
      <c r="G249" s="21">
        <f>SUM(G243:G248)</f>
        <v>32.67</v>
      </c>
      <c r="H249" s="21">
        <f>SUM(H243:H248)</f>
        <v>27.3</v>
      </c>
      <c r="I249" s="21">
        <f>SUM(I243:I248)</f>
        <v>81.099999999999994</v>
      </c>
      <c r="J249" s="21">
        <f>SUM(J243:J248)</f>
        <v>716</v>
      </c>
      <c r="K249" s="27"/>
      <c r="L249" s="21">
        <f>SUM(L243:L248)</f>
        <v>107.5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30</v>
      </c>
      <c r="E252" s="50" t="s">
        <v>53</v>
      </c>
      <c r="F252" s="51">
        <v>200</v>
      </c>
      <c r="G252" s="51">
        <v>5.6</v>
      </c>
      <c r="H252" s="51">
        <v>5</v>
      </c>
      <c r="I252" s="51">
        <v>9.4</v>
      </c>
      <c r="J252" s="51">
        <v>116</v>
      </c>
      <c r="K252" s="52"/>
      <c r="L252" s="51">
        <v>12.5</v>
      </c>
    </row>
    <row r="253" spans="1:12" ht="14.4" x14ac:dyDescent="0.3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hidden="1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38</v>
      </c>
      <c r="E256" s="9"/>
      <c r="F256" s="21">
        <f>SUM(F250:F255)</f>
        <v>200</v>
      </c>
      <c r="G256" s="21">
        <f>SUM(G250:G255)</f>
        <v>5.6</v>
      </c>
      <c r="H256" s="21">
        <f>SUM(H250:H255)</f>
        <v>5</v>
      </c>
      <c r="I256" s="21">
        <f>SUM(I250:I255)</f>
        <v>9.4</v>
      </c>
      <c r="J256" s="21">
        <f>SUM(J250:J255)</f>
        <v>116</v>
      </c>
      <c r="K256" s="27"/>
      <c r="L256" s="21">
        <f>SUM(L250:L255)</f>
        <v>12.5</v>
      </c>
    </row>
    <row r="257" spans="1:12" ht="15.75" customHeight="1" x14ac:dyDescent="0.25">
      <c r="A257" s="31">
        <f>A216</f>
        <v>1</v>
      </c>
      <c r="B257" s="32">
        <f>B216</f>
        <v>6</v>
      </c>
      <c r="C257" s="67" t="s">
        <v>4</v>
      </c>
      <c r="D257" s="68"/>
      <c r="E257" s="33"/>
      <c r="F257" s="34">
        <f>F223+F227+F237+F242+F249+F256</f>
        <v>2400</v>
      </c>
      <c r="G257" s="34">
        <f>G223+G227+G237+G242+G249+G256</f>
        <v>83.88000000000001</v>
      </c>
      <c r="H257" s="34">
        <f>H223+H227+H237+H242+H249+H256</f>
        <v>93.12</v>
      </c>
      <c r="I257" s="34">
        <f>I223+I227+I237+I242+I249+I256</f>
        <v>296.03999999999996</v>
      </c>
      <c r="J257" s="34">
        <f>J223+J227+J237+J242+J249+J256</f>
        <v>2416.4499999999998</v>
      </c>
      <c r="K257" s="35"/>
      <c r="L257" s="34">
        <f>L223+L227+L237+L242+L249+L256</f>
        <v>304.49</v>
      </c>
    </row>
    <row r="258" spans="1:12" ht="14.4" x14ac:dyDescent="0.3">
      <c r="A258" s="22">
        <v>1</v>
      </c>
      <c r="B258" s="23">
        <v>7</v>
      </c>
      <c r="C258" s="24" t="s">
        <v>19</v>
      </c>
      <c r="D258" s="5" t="s">
        <v>20</v>
      </c>
      <c r="E258" s="47" t="s">
        <v>113</v>
      </c>
      <c r="F258" s="48">
        <v>185</v>
      </c>
      <c r="G258" s="48">
        <v>5.5</v>
      </c>
      <c r="H258" s="48">
        <v>7.4</v>
      </c>
      <c r="I258" s="48">
        <v>27.3</v>
      </c>
      <c r="J258" s="48">
        <v>200</v>
      </c>
      <c r="K258" s="49">
        <v>205</v>
      </c>
      <c r="L258" s="48">
        <v>13.2</v>
      </c>
    </row>
    <row r="259" spans="1:12" ht="14.4" x14ac:dyDescent="0.3">
      <c r="A259" s="25"/>
      <c r="B259" s="16"/>
      <c r="C259" s="11"/>
      <c r="D259" s="6"/>
      <c r="E259" s="50" t="s">
        <v>62</v>
      </c>
      <c r="F259" s="51">
        <v>40</v>
      </c>
      <c r="G259" s="51">
        <v>4.8</v>
      </c>
      <c r="H259" s="51">
        <v>4.4000000000000004</v>
      </c>
      <c r="I259" s="51">
        <v>0.2</v>
      </c>
      <c r="J259" s="51">
        <v>59</v>
      </c>
      <c r="K259" s="62" t="s">
        <v>132</v>
      </c>
      <c r="L259" s="51">
        <v>9</v>
      </c>
    </row>
    <row r="260" spans="1:12" ht="14.4" x14ac:dyDescent="0.3">
      <c r="A260" s="25"/>
      <c r="B260" s="16"/>
      <c r="C260" s="11"/>
      <c r="D260" s="7" t="s">
        <v>21</v>
      </c>
      <c r="E260" s="50" t="s">
        <v>63</v>
      </c>
      <c r="F260" s="51">
        <v>200</v>
      </c>
      <c r="G260" s="51">
        <v>3.6</v>
      </c>
      <c r="H260" s="51">
        <v>3.3</v>
      </c>
      <c r="I260" s="51">
        <v>13.7</v>
      </c>
      <c r="J260" s="51">
        <v>100</v>
      </c>
      <c r="K260" s="52">
        <v>306</v>
      </c>
      <c r="L260" s="51">
        <v>15.4</v>
      </c>
    </row>
    <row r="261" spans="1:12" ht="14.4" x14ac:dyDescent="0.3">
      <c r="A261" s="25"/>
      <c r="B261" s="16"/>
      <c r="C261" s="11"/>
      <c r="D261" s="7" t="s">
        <v>22</v>
      </c>
      <c r="E261" s="50" t="s">
        <v>88</v>
      </c>
      <c r="F261" s="51">
        <v>35</v>
      </c>
      <c r="G261" s="51">
        <v>5</v>
      </c>
      <c r="H261" s="51">
        <v>7.1</v>
      </c>
      <c r="I261" s="51">
        <v>14.5</v>
      </c>
      <c r="J261" s="51">
        <v>146</v>
      </c>
      <c r="K261" s="52">
        <v>2</v>
      </c>
      <c r="L261" s="51">
        <v>8.9</v>
      </c>
    </row>
    <row r="262" spans="1:12" ht="14.4" x14ac:dyDescent="0.3">
      <c r="A262" s="25"/>
      <c r="B262" s="16"/>
      <c r="C262" s="11"/>
      <c r="D262" s="7" t="s">
        <v>23</v>
      </c>
      <c r="E262" s="50" t="s">
        <v>51</v>
      </c>
      <c r="F262" s="51">
        <v>75</v>
      </c>
      <c r="G262" s="51">
        <v>0.3</v>
      </c>
      <c r="H262" s="51">
        <v>0.3</v>
      </c>
      <c r="I262" s="51">
        <v>7.32</v>
      </c>
      <c r="J262" s="51">
        <v>33.78</v>
      </c>
      <c r="K262" s="52"/>
      <c r="L262" s="51">
        <v>8</v>
      </c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38</v>
      </c>
      <c r="E265" s="9"/>
      <c r="F265" s="21">
        <f>SUM(F258:F264)</f>
        <v>535</v>
      </c>
      <c r="G265" s="21">
        <f>SUM(G258:G264)</f>
        <v>19.2</v>
      </c>
      <c r="H265" s="21">
        <f>SUM(H258:H264)</f>
        <v>22.500000000000004</v>
      </c>
      <c r="I265" s="21">
        <f>SUM(I258:I264)</f>
        <v>63.02</v>
      </c>
      <c r="J265" s="21">
        <f>SUM(J258:J264)</f>
        <v>538.78</v>
      </c>
      <c r="K265" s="27"/>
      <c r="L265" s="21">
        <f>SUM(L258:L264)</f>
        <v>54.5</v>
      </c>
    </row>
    <row r="266" spans="1:12" ht="14.4" hidden="1" x14ac:dyDescent="0.3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hidden="1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hidden="1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hidden="1" x14ac:dyDescent="0.3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>SUM(G266:G268)</f>
        <v>0</v>
      </c>
      <c r="H269" s="21">
        <f>SUM(H266:H268)</f>
        <v>0</v>
      </c>
      <c r="I269" s="21">
        <f>SUM(I266:I268)</f>
        <v>0</v>
      </c>
      <c r="J269" s="21">
        <f>SUM(J266:J268)</f>
        <v>0</v>
      </c>
      <c r="K269" s="27"/>
      <c r="L269" s="21">
        <f>SUM(L266:L268)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 t="s">
        <v>104</v>
      </c>
      <c r="F270" s="51">
        <v>60</v>
      </c>
      <c r="G270" s="51">
        <v>0.8</v>
      </c>
      <c r="H270" s="51">
        <v>4.9000000000000004</v>
      </c>
      <c r="I270" s="51">
        <v>3.8</v>
      </c>
      <c r="J270" s="51">
        <v>65</v>
      </c>
      <c r="K270" s="52">
        <v>25</v>
      </c>
      <c r="L270" s="51">
        <v>5.5</v>
      </c>
    </row>
    <row r="271" spans="1:12" ht="14.4" x14ac:dyDescent="0.3">
      <c r="A271" s="25"/>
      <c r="B271" s="16"/>
      <c r="C271" s="11"/>
      <c r="D271" s="7" t="s">
        <v>27</v>
      </c>
      <c r="E271" s="50" t="s">
        <v>65</v>
      </c>
      <c r="F271" s="51">
        <v>250</v>
      </c>
      <c r="G271" s="51">
        <v>2.6</v>
      </c>
      <c r="H271" s="51">
        <v>2.6</v>
      </c>
      <c r="I271" s="51">
        <v>19.3</v>
      </c>
      <c r="J271" s="51">
        <v>117</v>
      </c>
      <c r="K271" s="52">
        <v>63</v>
      </c>
      <c r="L271" s="51">
        <v>9.6</v>
      </c>
    </row>
    <row r="272" spans="1:12" ht="14.4" x14ac:dyDescent="0.3">
      <c r="A272" s="25"/>
      <c r="B272" s="16"/>
      <c r="C272" s="11"/>
      <c r="D272" s="7" t="s">
        <v>28</v>
      </c>
      <c r="E272" s="50" t="s">
        <v>66</v>
      </c>
      <c r="F272" s="51">
        <v>100</v>
      </c>
      <c r="G272" s="51">
        <v>13.4</v>
      </c>
      <c r="H272" s="51">
        <v>13.4</v>
      </c>
      <c r="I272" s="51">
        <v>3.2</v>
      </c>
      <c r="J272" s="51">
        <v>188</v>
      </c>
      <c r="K272" s="52">
        <v>97</v>
      </c>
      <c r="L272" s="51">
        <v>69.5</v>
      </c>
    </row>
    <row r="273" spans="1:12" ht="14.4" x14ac:dyDescent="0.3">
      <c r="A273" s="25"/>
      <c r="B273" s="16"/>
      <c r="C273" s="11"/>
      <c r="D273" s="7" t="s">
        <v>29</v>
      </c>
      <c r="E273" s="50" t="s">
        <v>67</v>
      </c>
      <c r="F273" s="51">
        <v>185</v>
      </c>
      <c r="G273" s="51">
        <v>3.1</v>
      </c>
      <c r="H273" s="51">
        <v>11.6</v>
      </c>
      <c r="I273" s="51">
        <v>17.100000000000001</v>
      </c>
      <c r="J273" s="51">
        <v>192</v>
      </c>
      <c r="K273" s="52">
        <v>158</v>
      </c>
      <c r="L273" s="51">
        <v>18.899999999999999</v>
      </c>
    </row>
    <row r="274" spans="1:12" ht="14.4" x14ac:dyDescent="0.3">
      <c r="A274" s="25"/>
      <c r="B274" s="16"/>
      <c r="C274" s="11"/>
      <c r="D274" s="7" t="s">
        <v>30</v>
      </c>
      <c r="E274" s="50" t="s">
        <v>97</v>
      </c>
      <c r="F274" s="51">
        <v>200</v>
      </c>
      <c r="G274" s="51">
        <v>0.5</v>
      </c>
      <c r="H274" s="51">
        <v>0.1</v>
      </c>
      <c r="I274" s="51">
        <v>30.9</v>
      </c>
      <c r="J274" s="51">
        <v>123</v>
      </c>
      <c r="K274" s="52">
        <v>310</v>
      </c>
      <c r="L274" s="51">
        <v>2.5</v>
      </c>
    </row>
    <row r="275" spans="1:12" ht="14.4" x14ac:dyDescent="0.3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32</v>
      </c>
      <c r="E276" s="50" t="s">
        <v>72</v>
      </c>
      <c r="F276" s="51">
        <v>100</v>
      </c>
      <c r="G276" s="51">
        <v>6.6</v>
      </c>
      <c r="H276" s="51">
        <v>1.2</v>
      </c>
      <c r="I276" s="51">
        <v>33.4</v>
      </c>
      <c r="J276" s="51">
        <v>193</v>
      </c>
      <c r="K276" s="52"/>
      <c r="L276" s="51">
        <v>7.64</v>
      </c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38</v>
      </c>
      <c r="E279" s="9"/>
      <c r="F279" s="21">
        <f>SUM(F270:F278)</f>
        <v>895</v>
      </c>
      <c r="G279" s="21">
        <f>SUM(G270:G278)</f>
        <v>27</v>
      </c>
      <c r="H279" s="21">
        <f>SUM(H270:H278)</f>
        <v>33.800000000000004</v>
      </c>
      <c r="I279" s="21">
        <f>SUM(I270:I278)</f>
        <v>107.70000000000002</v>
      </c>
      <c r="J279" s="21">
        <f>SUM(J270:J278)</f>
        <v>878</v>
      </c>
      <c r="K279" s="27"/>
      <c r="L279" s="21">
        <f>SUM(L270:L278)</f>
        <v>113.64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 t="s">
        <v>44</v>
      </c>
      <c r="F280" s="51">
        <v>25</v>
      </c>
      <c r="G280" s="51">
        <v>0.8</v>
      </c>
      <c r="H280" s="51">
        <v>0.7</v>
      </c>
      <c r="I280" s="51">
        <v>20</v>
      </c>
      <c r="J280" s="51">
        <v>87.5</v>
      </c>
      <c r="K280" s="52"/>
      <c r="L280" s="51">
        <v>10</v>
      </c>
    </row>
    <row r="281" spans="1:12" ht="26.4" x14ac:dyDescent="0.3">
      <c r="A281" s="25"/>
      <c r="B281" s="16"/>
      <c r="C281" s="11"/>
      <c r="D281" s="12" t="s">
        <v>30</v>
      </c>
      <c r="E281" s="50" t="s">
        <v>102</v>
      </c>
      <c r="F281" s="51">
        <v>200</v>
      </c>
      <c r="G281" s="51">
        <v>0</v>
      </c>
      <c r="H281" s="51">
        <v>0</v>
      </c>
      <c r="I281" s="51">
        <v>20</v>
      </c>
      <c r="J281" s="51">
        <v>76</v>
      </c>
      <c r="K281" s="52">
        <v>324</v>
      </c>
      <c r="L281" s="51">
        <v>9.1999999999999993</v>
      </c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38</v>
      </c>
      <c r="E284" s="9"/>
      <c r="F284" s="21">
        <f>SUM(F280:F283)</f>
        <v>225</v>
      </c>
      <c r="G284" s="21">
        <f>SUM(G280:G283)</f>
        <v>0.8</v>
      </c>
      <c r="H284" s="21">
        <f>SUM(H280:H283)</f>
        <v>0.7</v>
      </c>
      <c r="I284" s="21">
        <f>SUM(I280:I283)</f>
        <v>40</v>
      </c>
      <c r="J284" s="21">
        <f>SUM(J280:J283)</f>
        <v>163.5</v>
      </c>
      <c r="K284" s="27"/>
      <c r="L284" s="21">
        <f>SUM(L280:L283)</f>
        <v>19.2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 t="s">
        <v>111</v>
      </c>
      <c r="F285" s="51">
        <v>90</v>
      </c>
      <c r="G285" s="51">
        <v>23.5</v>
      </c>
      <c r="H285" s="51">
        <v>22.2</v>
      </c>
      <c r="I285" s="51">
        <v>0.3</v>
      </c>
      <c r="J285" s="51">
        <v>294</v>
      </c>
      <c r="K285" s="52">
        <v>132</v>
      </c>
      <c r="L285" s="51">
        <v>40</v>
      </c>
    </row>
    <row r="286" spans="1:12" ht="14.4" x14ac:dyDescent="0.3">
      <c r="A286" s="25"/>
      <c r="B286" s="16"/>
      <c r="C286" s="11"/>
      <c r="D286" s="7" t="s">
        <v>29</v>
      </c>
      <c r="E286" s="59" t="s">
        <v>135</v>
      </c>
      <c r="F286" s="51">
        <v>185</v>
      </c>
      <c r="G286" s="51">
        <v>8</v>
      </c>
      <c r="H286" s="51">
        <v>4.9000000000000004</v>
      </c>
      <c r="I286" s="51">
        <v>47</v>
      </c>
      <c r="J286" s="51">
        <v>261</v>
      </c>
      <c r="K286" s="52">
        <v>185</v>
      </c>
      <c r="L286" s="51">
        <v>10.7</v>
      </c>
    </row>
    <row r="287" spans="1:12" ht="14.4" x14ac:dyDescent="0.3">
      <c r="A287" s="25"/>
      <c r="B287" s="16"/>
      <c r="C287" s="11"/>
      <c r="D287" s="7" t="s">
        <v>30</v>
      </c>
      <c r="E287" s="50" t="s">
        <v>61</v>
      </c>
      <c r="F287" s="51">
        <v>200</v>
      </c>
      <c r="G287" s="51">
        <v>0.2</v>
      </c>
      <c r="H287" s="51">
        <v>0</v>
      </c>
      <c r="I287" s="51">
        <v>9.1</v>
      </c>
      <c r="J287" s="51">
        <v>36</v>
      </c>
      <c r="K287" s="52">
        <v>300</v>
      </c>
      <c r="L287" s="51">
        <v>2</v>
      </c>
    </row>
    <row r="288" spans="1:12" ht="14.4" x14ac:dyDescent="0.3">
      <c r="A288" s="25"/>
      <c r="B288" s="16"/>
      <c r="C288" s="11"/>
      <c r="D288" s="7" t="s">
        <v>22</v>
      </c>
      <c r="E288" s="50" t="s">
        <v>47</v>
      </c>
      <c r="F288" s="51">
        <v>100</v>
      </c>
      <c r="G288" s="51">
        <v>7.9</v>
      </c>
      <c r="H288" s="51">
        <v>1</v>
      </c>
      <c r="I288" s="51">
        <v>48.3</v>
      </c>
      <c r="J288" s="51">
        <v>246</v>
      </c>
      <c r="K288" s="52"/>
      <c r="L288" s="51">
        <v>6</v>
      </c>
    </row>
    <row r="289" spans="1:12" ht="14.4" x14ac:dyDescent="0.3">
      <c r="A289" s="25"/>
      <c r="B289" s="16"/>
      <c r="C289" s="11"/>
      <c r="D289" s="6"/>
      <c r="E289" s="50" t="s">
        <v>48</v>
      </c>
      <c r="F289" s="51">
        <v>30</v>
      </c>
      <c r="G289" s="51">
        <v>0.56999999999999995</v>
      </c>
      <c r="H289" s="51">
        <v>21</v>
      </c>
      <c r="I289" s="51">
        <v>2.1</v>
      </c>
      <c r="J289" s="51">
        <v>27</v>
      </c>
      <c r="K289" s="52"/>
      <c r="L289" s="51">
        <v>10.6</v>
      </c>
    </row>
    <row r="290" spans="1:12" ht="14.4" x14ac:dyDescent="0.3">
      <c r="A290" s="25"/>
      <c r="B290" s="16"/>
      <c r="C290" s="11"/>
      <c r="D290" s="6"/>
      <c r="E290" s="50" t="s">
        <v>103</v>
      </c>
      <c r="F290" s="51">
        <v>30</v>
      </c>
      <c r="G290" s="51">
        <v>0.4</v>
      </c>
      <c r="H290" s="51">
        <v>1.3</v>
      </c>
      <c r="I290" s="51">
        <v>1.7</v>
      </c>
      <c r="J290" s="51">
        <v>21</v>
      </c>
      <c r="K290" s="52">
        <v>249</v>
      </c>
      <c r="L290" s="51">
        <v>3.9</v>
      </c>
    </row>
    <row r="291" spans="1:12" ht="14.4" x14ac:dyDescent="0.3">
      <c r="A291" s="26"/>
      <c r="B291" s="18"/>
      <c r="C291" s="8"/>
      <c r="D291" s="19" t="s">
        <v>38</v>
      </c>
      <c r="E291" s="9"/>
      <c r="F291" s="21">
        <f>SUM(F285:F290)</f>
        <v>635</v>
      </c>
      <c r="G291" s="21">
        <f>SUM(G285:G290)</f>
        <v>40.57</v>
      </c>
      <c r="H291" s="21">
        <f>SUM(H285:H290)</f>
        <v>50.4</v>
      </c>
      <c r="I291" s="21">
        <f>SUM(I285:I290)</f>
        <v>108.49999999999999</v>
      </c>
      <c r="J291" s="21">
        <f>SUM(J285:J290)</f>
        <v>885</v>
      </c>
      <c r="K291" s="27"/>
      <c r="L291" s="21">
        <f>SUM(L285:L290)</f>
        <v>73.2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 t="s">
        <v>68</v>
      </c>
      <c r="F292" s="51">
        <v>200</v>
      </c>
      <c r="G292" s="51">
        <v>5.7</v>
      </c>
      <c r="H292" s="51">
        <v>6.3</v>
      </c>
      <c r="I292" s="51">
        <v>17.600000000000001</v>
      </c>
      <c r="J292" s="51">
        <v>151</v>
      </c>
      <c r="K292" s="52">
        <v>298</v>
      </c>
      <c r="L292" s="51">
        <v>17</v>
      </c>
    </row>
    <row r="293" spans="1:12" ht="14.4" x14ac:dyDescent="0.3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hidden="1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hidden="1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38</v>
      </c>
      <c r="E298" s="9"/>
      <c r="F298" s="21">
        <f>SUM(F292:F297)</f>
        <v>200</v>
      </c>
      <c r="G298" s="21">
        <f>SUM(G292:G297)</f>
        <v>5.7</v>
      </c>
      <c r="H298" s="21">
        <f>SUM(H292:H297)</f>
        <v>6.3</v>
      </c>
      <c r="I298" s="21">
        <f>SUM(I292:I297)</f>
        <v>17.600000000000001</v>
      </c>
      <c r="J298" s="21">
        <f>SUM(J292:J297)</f>
        <v>151</v>
      </c>
      <c r="K298" s="27"/>
      <c r="L298" s="21">
        <f>SUM(L292:L297)</f>
        <v>17</v>
      </c>
    </row>
    <row r="299" spans="1:12" ht="15.75" customHeight="1" x14ac:dyDescent="0.25">
      <c r="A299" s="31">
        <f>A258</f>
        <v>1</v>
      </c>
      <c r="B299" s="32">
        <f>B258</f>
        <v>7</v>
      </c>
      <c r="C299" s="67" t="s">
        <v>4</v>
      </c>
      <c r="D299" s="68"/>
      <c r="E299" s="33"/>
      <c r="F299" s="34">
        <f>F265+F269+F279+F284+F291+F298</f>
        <v>2490</v>
      </c>
      <c r="G299" s="34">
        <f>G265+G269+G279+G284+G291+G298</f>
        <v>93.27</v>
      </c>
      <c r="H299" s="34">
        <f>H265+H269+H279+H284+H291+H298</f>
        <v>113.7</v>
      </c>
      <c r="I299" s="34">
        <f>I265+I269+I279+I284+I291+I298</f>
        <v>336.82000000000005</v>
      </c>
      <c r="J299" s="34">
        <f>J265+J269+J279+J284+J291+J298</f>
        <v>2616.2799999999997</v>
      </c>
      <c r="K299" s="35"/>
      <c r="L299" s="34">
        <f>L265+L269+L279+L284+L291+L298</f>
        <v>277.53999999999996</v>
      </c>
    </row>
    <row r="300" spans="1:12" ht="14.4" x14ac:dyDescent="0.3">
      <c r="A300" s="22">
        <v>2</v>
      </c>
      <c r="B300" s="23">
        <v>1</v>
      </c>
      <c r="C300" s="24" t="s">
        <v>19</v>
      </c>
      <c r="D300" s="5" t="s">
        <v>20</v>
      </c>
      <c r="E300" s="47" t="s">
        <v>123</v>
      </c>
      <c r="F300" s="48">
        <v>185</v>
      </c>
      <c r="G300" s="48">
        <v>6.7</v>
      </c>
      <c r="H300" s="48">
        <v>7.6</v>
      </c>
      <c r="I300" s="48">
        <v>32.6</v>
      </c>
      <c r="J300" s="48">
        <v>222</v>
      </c>
      <c r="K300" s="49">
        <v>209</v>
      </c>
      <c r="L300" s="48">
        <v>17</v>
      </c>
    </row>
    <row r="301" spans="1:12" ht="14.4" x14ac:dyDescent="0.3">
      <c r="A301" s="25"/>
      <c r="B301" s="16"/>
      <c r="C301" s="11"/>
      <c r="D301" s="6"/>
      <c r="E301" s="50" t="s">
        <v>62</v>
      </c>
      <c r="F301" s="51">
        <v>40</v>
      </c>
      <c r="G301" s="51">
        <v>4.8</v>
      </c>
      <c r="H301" s="51">
        <v>4.4000000000000004</v>
      </c>
      <c r="I301" s="51">
        <v>0.2</v>
      </c>
      <c r="J301" s="51">
        <v>59</v>
      </c>
      <c r="K301" s="61" t="s">
        <v>132</v>
      </c>
      <c r="L301" s="51">
        <v>9</v>
      </c>
    </row>
    <row r="302" spans="1:12" ht="14.4" x14ac:dyDescent="0.3">
      <c r="A302" s="25"/>
      <c r="B302" s="16"/>
      <c r="C302" s="11"/>
      <c r="D302" s="7" t="s">
        <v>21</v>
      </c>
      <c r="E302" s="50" t="s">
        <v>63</v>
      </c>
      <c r="F302" s="51">
        <v>200</v>
      </c>
      <c r="G302" s="51">
        <v>3.6</v>
      </c>
      <c r="H302" s="51">
        <v>3.3</v>
      </c>
      <c r="I302" s="51">
        <v>13.7</v>
      </c>
      <c r="J302" s="51">
        <v>100</v>
      </c>
      <c r="K302" s="52">
        <v>306</v>
      </c>
      <c r="L302" s="51">
        <v>15.4</v>
      </c>
    </row>
    <row r="303" spans="1:12" ht="14.4" x14ac:dyDescent="0.3">
      <c r="A303" s="25"/>
      <c r="B303" s="16"/>
      <c r="C303" s="11"/>
      <c r="D303" s="7" t="s">
        <v>22</v>
      </c>
      <c r="E303" s="50" t="s">
        <v>64</v>
      </c>
      <c r="F303" s="51">
        <v>30</v>
      </c>
      <c r="G303" s="51">
        <v>1.6</v>
      </c>
      <c r="H303" s="51">
        <v>8.5</v>
      </c>
      <c r="I303" s="51">
        <v>9.6999999999999993</v>
      </c>
      <c r="J303" s="51">
        <v>124</v>
      </c>
      <c r="K303" s="52">
        <v>1</v>
      </c>
      <c r="L303" s="51">
        <v>8.9</v>
      </c>
    </row>
    <row r="304" spans="1:12" ht="14.4" x14ac:dyDescent="0.3">
      <c r="A304" s="25"/>
      <c r="B304" s="16"/>
      <c r="C304" s="11"/>
      <c r="D304" s="7" t="s">
        <v>23</v>
      </c>
      <c r="E304" s="50" t="s">
        <v>52</v>
      </c>
      <c r="F304" s="51">
        <v>65</v>
      </c>
      <c r="G304" s="51">
        <v>0.19</v>
      </c>
      <c r="H304" s="51">
        <v>0.08</v>
      </c>
      <c r="I304" s="51">
        <v>7.9</v>
      </c>
      <c r="J304" s="51">
        <v>29.6</v>
      </c>
      <c r="K304" s="52"/>
      <c r="L304" s="51">
        <v>12</v>
      </c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hidden="1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38</v>
      </c>
      <c r="E307" s="9"/>
      <c r="F307" s="21">
        <f>SUM(F300:F306)</f>
        <v>520</v>
      </c>
      <c r="G307" s="21">
        <f>SUM(G300:G306)</f>
        <v>16.89</v>
      </c>
      <c r="H307" s="21">
        <f>SUM(H300:H306)</f>
        <v>23.88</v>
      </c>
      <c r="I307" s="21">
        <f>SUM(I300:I306)</f>
        <v>64.100000000000009</v>
      </c>
      <c r="J307" s="21">
        <f>SUM(J300:J306)</f>
        <v>534.6</v>
      </c>
      <c r="K307" s="27"/>
      <c r="L307" s="21">
        <f>SUM(L300:L306)</f>
        <v>62.3</v>
      </c>
    </row>
    <row r="308" spans="1:12" ht="0.75" customHeight="1" x14ac:dyDescent="0.3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hidden="1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hidden="1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hidden="1" x14ac:dyDescent="0.3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>SUM(G308:G310)</f>
        <v>0</v>
      </c>
      <c r="H311" s="21">
        <f>SUM(H308:H310)</f>
        <v>0</v>
      </c>
      <c r="I311" s="21">
        <f>SUM(I308:I310)</f>
        <v>0</v>
      </c>
      <c r="J311" s="21">
        <f>SUM(J308:J310)</f>
        <v>0</v>
      </c>
      <c r="K311" s="27"/>
      <c r="L311" s="21">
        <f>SUM(L308:L310)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 t="s">
        <v>95</v>
      </c>
      <c r="F312" s="51">
        <v>60</v>
      </c>
      <c r="G312" s="51">
        <v>0.5</v>
      </c>
      <c r="H312" s="51">
        <v>3</v>
      </c>
      <c r="I312" s="51">
        <v>1.5</v>
      </c>
      <c r="J312" s="51">
        <v>37</v>
      </c>
      <c r="K312" s="61" t="s">
        <v>131</v>
      </c>
      <c r="L312" s="51">
        <v>13.3</v>
      </c>
    </row>
    <row r="313" spans="1:12" ht="14.4" x14ac:dyDescent="0.3">
      <c r="A313" s="25"/>
      <c r="B313" s="16"/>
      <c r="C313" s="11"/>
      <c r="D313" s="7" t="s">
        <v>27</v>
      </c>
      <c r="E313" s="50" t="s">
        <v>115</v>
      </c>
      <c r="F313" s="51">
        <v>250</v>
      </c>
      <c r="G313" s="51">
        <v>3</v>
      </c>
      <c r="H313" s="51">
        <v>2.7</v>
      </c>
      <c r="I313" s="51">
        <v>19.100000000000001</v>
      </c>
      <c r="J313" s="51">
        <v>118</v>
      </c>
      <c r="K313" s="52">
        <v>62</v>
      </c>
      <c r="L313" s="51">
        <v>13.3</v>
      </c>
    </row>
    <row r="314" spans="1:12" ht="14.4" x14ac:dyDescent="0.3">
      <c r="A314" s="25"/>
      <c r="B314" s="16"/>
      <c r="C314" s="11"/>
      <c r="D314" s="7" t="s">
        <v>28</v>
      </c>
      <c r="E314" s="50" t="s">
        <v>87</v>
      </c>
      <c r="F314" s="51">
        <v>90</v>
      </c>
      <c r="G314" s="51">
        <v>13</v>
      </c>
      <c r="H314" s="51">
        <v>9</v>
      </c>
      <c r="I314" s="51">
        <v>1.9</v>
      </c>
      <c r="J314" s="51">
        <v>141</v>
      </c>
      <c r="K314" s="52">
        <v>130</v>
      </c>
      <c r="L314" s="51">
        <v>34.700000000000003</v>
      </c>
    </row>
    <row r="315" spans="1:12" ht="14.4" x14ac:dyDescent="0.3">
      <c r="A315" s="25"/>
      <c r="B315" s="16"/>
      <c r="C315" s="11"/>
      <c r="D315" s="7" t="s">
        <v>29</v>
      </c>
      <c r="E315" s="50" t="s">
        <v>69</v>
      </c>
      <c r="F315" s="51">
        <v>185</v>
      </c>
      <c r="G315" s="51">
        <v>18.100000000000001</v>
      </c>
      <c r="H315" s="51">
        <v>5.9</v>
      </c>
      <c r="I315" s="51">
        <v>42.5</v>
      </c>
      <c r="J315" s="51">
        <v>318</v>
      </c>
      <c r="K315" s="52">
        <v>178</v>
      </c>
      <c r="L315" s="51">
        <v>9.4</v>
      </c>
    </row>
    <row r="316" spans="1:12" ht="14.4" x14ac:dyDescent="0.3">
      <c r="A316" s="25"/>
      <c r="B316" s="16"/>
      <c r="C316" s="11"/>
      <c r="D316" s="7" t="s">
        <v>30</v>
      </c>
      <c r="E316" s="50" t="s">
        <v>97</v>
      </c>
      <c r="F316" s="51">
        <v>200</v>
      </c>
      <c r="G316" s="51">
        <v>0.5</v>
      </c>
      <c r="H316" s="51">
        <v>0.1</v>
      </c>
      <c r="I316" s="51">
        <v>30.9</v>
      </c>
      <c r="J316" s="51">
        <v>123</v>
      </c>
      <c r="K316" s="52">
        <v>310</v>
      </c>
      <c r="L316" s="51">
        <v>2.5</v>
      </c>
    </row>
    <row r="317" spans="1:12" ht="14.4" x14ac:dyDescent="0.3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32</v>
      </c>
      <c r="E318" s="50" t="s">
        <v>72</v>
      </c>
      <c r="F318" s="51">
        <v>100</v>
      </c>
      <c r="G318" s="51">
        <v>6.6</v>
      </c>
      <c r="H318" s="51">
        <v>1.2</v>
      </c>
      <c r="I318" s="51">
        <v>33.4</v>
      </c>
      <c r="J318" s="51">
        <v>193</v>
      </c>
      <c r="K318" s="52"/>
      <c r="L318" s="51">
        <v>7.64</v>
      </c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38</v>
      </c>
      <c r="E321" s="9"/>
      <c r="F321" s="21">
        <f>SUM(F312:F320)</f>
        <v>885</v>
      </c>
      <c r="G321" s="21">
        <f>SUM(G312:G320)</f>
        <v>41.7</v>
      </c>
      <c r="H321" s="21">
        <f>SUM(H312:H320)</f>
        <v>21.900000000000002</v>
      </c>
      <c r="I321" s="21">
        <f>SUM(I312:I320)</f>
        <v>129.30000000000001</v>
      </c>
      <c r="J321" s="21">
        <f>SUM(J312:J320)</f>
        <v>930</v>
      </c>
      <c r="K321" s="27"/>
      <c r="L321" s="21">
        <f>SUM(L312:L320)</f>
        <v>80.84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 t="s">
        <v>54</v>
      </c>
      <c r="F322" s="51">
        <v>25</v>
      </c>
      <c r="G322" s="51">
        <v>1.75</v>
      </c>
      <c r="H322" s="51">
        <v>2.2599999999999998</v>
      </c>
      <c r="I322" s="51">
        <v>13.95</v>
      </c>
      <c r="J322" s="51">
        <v>82.9</v>
      </c>
      <c r="K322" s="52"/>
      <c r="L322" s="51">
        <v>6.4</v>
      </c>
    </row>
    <row r="323" spans="1:12" ht="14.4" x14ac:dyDescent="0.3">
      <c r="A323" s="25"/>
      <c r="B323" s="16"/>
      <c r="C323" s="11"/>
      <c r="D323" s="12" t="s">
        <v>30</v>
      </c>
      <c r="E323" s="50" t="s">
        <v>55</v>
      </c>
      <c r="F323" s="51">
        <v>200</v>
      </c>
      <c r="G323" s="51">
        <v>0.2</v>
      </c>
      <c r="H323" s="51">
        <v>0.26</v>
      </c>
      <c r="I323" s="51">
        <v>22.6</v>
      </c>
      <c r="J323" s="51">
        <v>90</v>
      </c>
      <c r="K323" s="52"/>
      <c r="L323" s="51">
        <v>9.1999999999999993</v>
      </c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38</v>
      </c>
      <c r="E326" s="9"/>
      <c r="F326" s="21">
        <f>SUM(F322:F325)</f>
        <v>225</v>
      </c>
      <c r="G326" s="21">
        <f>SUM(G322:G325)</f>
        <v>1.95</v>
      </c>
      <c r="H326" s="21">
        <f>SUM(H322:H325)</f>
        <v>2.5199999999999996</v>
      </c>
      <c r="I326" s="21">
        <f>SUM(I322:I325)</f>
        <v>36.549999999999997</v>
      </c>
      <c r="J326" s="21">
        <f>SUM(J322:J325)</f>
        <v>172.9</v>
      </c>
      <c r="K326" s="27"/>
      <c r="L326" s="21">
        <f>SUM(L322:L325)</f>
        <v>15.6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 t="s">
        <v>77</v>
      </c>
      <c r="F327" s="51">
        <v>240</v>
      </c>
      <c r="G327" s="51">
        <v>19.100000000000001</v>
      </c>
      <c r="H327" s="51">
        <v>14.5</v>
      </c>
      <c r="I327" s="51">
        <v>19.899999999999999</v>
      </c>
      <c r="J327" s="51">
        <v>291</v>
      </c>
      <c r="K327" s="52">
        <v>90</v>
      </c>
      <c r="L327" s="51">
        <v>83</v>
      </c>
    </row>
    <row r="328" spans="1:12" ht="14.4" x14ac:dyDescent="0.3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30</v>
      </c>
      <c r="E329" s="50" t="s">
        <v>106</v>
      </c>
      <c r="F329" s="51">
        <v>200</v>
      </c>
      <c r="G329" s="51">
        <v>1.6</v>
      </c>
      <c r="H329" s="51">
        <v>1.5</v>
      </c>
      <c r="I329" s="51">
        <v>11.3</v>
      </c>
      <c r="J329" s="51">
        <v>62</v>
      </c>
      <c r="K329" s="52">
        <v>301</v>
      </c>
      <c r="L329" s="51">
        <v>2</v>
      </c>
    </row>
    <row r="330" spans="1:12" ht="14.4" x14ac:dyDescent="0.3">
      <c r="A330" s="25"/>
      <c r="B330" s="16"/>
      <c r="C330" s="11"/>
      <c r="D330" s="7" t="s">
        <v>22</v>
      </c>
      <c r="E330" s="50" t="s">
        <v>47</v>
      </c>
      <c r="F330" s="51">
        <v>100</v>
      </c>
      <c r="G330" s="51">
        <v>7.9</v>
      </c>
      <c r="H330" s="51">
        <v>1</v>
      </c>
      <c r="I330" s="51">
        <v>48.3</v>
      </c>
      <c r="J330" s="51">
        <v>246</v>
      </c>
      <c r="K330" s="52"/>
      <c r="L330" s="51">
        <v>9</v>
      </c>
    </row>
    <row r="331" spans="1:12" ht="14.4" x14ac:dyDescent="0.3">
      <c r="A331" s="25"/>
      <c r="B331" s="16"/>
      <c r="C331" s="11"/>
      <c r="D331" s="6"/>
      <c r="E331" s="50" t="s">
        <v>62</v>
      </c>
      <c r="F331" s="51">
        <v>40</v>
      </c>
      <c r="G331" s="51">
        <v>4.8</v>
      </c>
      <c r="H331" s="51">
        <v>4.4000000000000004</v>
      </c>
      <c r="I331" s="51">
        <v>0.2</v>
      </c>
      <c r="J331" s="51">
        <v>59</v>
      </c>
      <c r="K331" s="61" t="s">
        <v>132</v>
      </c>
      <c r="L331" s="51">
        <v>9</v>
      </c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38</v>
      </c>
      <c r="E333" s="9"/>
      <c r="F333" s="21">
        <f>SUM(F327:F332)</f>
        <v>580</v>
      </c>
      <c r="G333" s="21">
        <f>SUM(G327:G332)</f>
        <v>33.4</v>
      </c>
      <c r="H333" s="21">
        <f>SUM(H327:H332)</f>
        <v>21.4</v>
      </c>
      <c r="I333" s="21">
        <f>SUM(I327:I332)</f>
        <v>79.7</v>
      </c>
      <c r="J333" s="21">
        <f>SUM(J327:J332)</f>
        <v>658</v>
      </c>
      <c r="K333" s="27"/>
      <c r="L333" s="21">
        <f>SUM(L327:L332)</f>
        <v>103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30</v>
      </c>
      <c r="E336" s="50" t="s">
        <v>53</v>
      </c>
      <c r="F336" s="51">
        <v>200</v>
      </c>
      <c r="G336" s="51">
        <v>5.6</v>
      </c>
      <c r="H336" s="51">
        <v>5</v>
      </c>
      <c r="I336" s="51">
        <v>9.4</v>
      </c>
      <c r="J336" s="51">
        <v>116</v>
      </c>
      <c r="K336" s="52"/>
      <c r="L336" s="51">
        <v>12.5</v>
      </c>
    </row>
    <row r="337" spans="1:12" ht="14.4" x14ac:dyDescent="0.3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38</v>
      </c>
      <c r="E340" s="9"/>
      <c r="F340" s="21">
        <f>SUM(F334:F339)</f>
        <v>200</v>
      </c>
      <c r="G340" s="21">
        <f>SUM(G334:G339)</f>
        <v>5.6</v>
      </c>
      <c r="H340" s="21">
        <f>SUM(H334:H339)</f>
        <v>5</v>
      </c>
      <c r="I340" s="21">
        <f>SUM(I334:I339)</f>
        <v>9.4</v>
      </c>
      <c r="J340" s="21">
        <f>SUM(J334:J339)</f>
        <v>116</v>
      </c>
      <c r="K340" s="27"/>
      <c r="L340" s="21">
        <f>SUM(L334:L339)</f>
        <v>12.5</v>
      </c>
    </row>
    <row r="341" spans="1:12" ht="15.75" customHeight="1" x14ac:dyDescent="0.25">
      <c r="A341" s="31">
        <f>A300</f>
        <v>2</v>
      </c>
      <c r="B341" s="32">
        <f>B300</f>
        <v>1</v>
      </c>
      <c r="C341" s="67" t="s">
        <v>4</v>
      </c>
      <c r="D341" s="68"/>
      <c r="E341" s="33"/>
      <c r="F341" s="34">
        <f>F307+F311+F321+F326+F333+F340</f>
        <v>2410</v>
      </c>
      <c r="G341" s="34">
        <f>G307+G311+G321+G326+G333+G340</f>
        <v>99.539999999999992</v>
      </c>
      <c r="H341" s="34">
        <f>H307+H311+H321+H326+H333+H340</f>
        <v>74.699999999999989</v>
      </c>
      <c r="I341" s="34">
        <f>I307+I311+I321+I326+I333+I340</f>
        <v>319.05</v>
      </c>
      <c r="J341" s="34">
        <f>J307+J311+J321+J326+J333+J340</f>
        <v>2411.5</v>
      </c>
      <c r="K341" s="35"/>
      <c r="L341" s="34">
        <f>L307+L311+L321+L326+L333+L340</f>
        <v>274.24</v>
      </c>
    </row>
    <row r="342" spans="1:12" ht="14.4" x14ac:dyDescent="0.3">
      <c r="A342" s="15">
        <v>2</v>
      </c>
      <c r="B342" s="16">
        <v>2</v>
      </c>
      <c r="C342" s="24" t="s">
        <v>19</v>
      </c>
      <c r="D342" s="5" t="s">
        <v>20</v>
      </c>
      <c r="E342" s="47" t="s">
        <v>116</v>
      </c>
      <c r="F342" s="48">
        <v>155</v>
      </c>
      <c r="G342" s="48">
        <v>13.2</v>
      </c>
      <c r="H342" s="48">
        <v>18.899999999999999</v>
      </c>
      <c r="I342" s="48">
        <v>3.7</v>
      </c>
      <c r="J342" s="48">
        <v>239</v>
      </c>
      <c r="K342" s="49">
        <v>235</v>
      </c>
      <c r="L342" s="48">
        <v>30</v>
      </c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21</v>
      </c>
      <c r="E344" s="59" t="s">
        <v>99</v>
      </c>
      <c r="F344" s="51">
        <v>200</v>
      </c>
      <c r="G344" s="51">
        <v>3</v>
      </c>
      <c r="H344" s="51">
        <v>2.8</v>
      </c>
      <c r="I344" s="51">
        <v>16.600000000000001</v>
      </c>
      <c r="J344" s="51">
        <v>101</v>
      </c>
      <c r="K344" s="52">
        <v>304</v>
      </c>
      <c r="L344" s="51">
        <v>16.3</v>
      </c>
    </row>
    <row r="345" spans="1:12" ht="14.4" x14ac:dyDescent="0.3">
      <c r="A345" s="15"/>
      <c r="B345" s="16"/>
      <c r="C345" s="11"/>
      <c r="D345" s="7" t="s">
        <v>22</v>
      </c>
      <c r="E345" s="50" t="s">
        <v>80</v>
      </c>
      <c r="F345" s="51">
        <v>30</v>
      </c>
      <c r="G345" s="51">
        <v>1.6</v>
      </c>
      <c r="H345" s="51">
        <v>8.5</v>
      </c>
      <c r="I345" s="51">
        <v>9.6999999999999993</v>
      </c>
      <c r="J345" s="51">
        <v>124</v>
      </c>
      <c r="K345" s="52">
        <v>1</v>
      </c>
      <c r="L345" s="51">
        <v>8.9</v>
      </c>
    </row>
    <row r="346" spans="1:12" ht="14.4" x14ac:dyDescent="0.3">
      <c r="A346" s="15"/>
      <c r="B346" s="16"/>
      <c r="C346" s="11"/>
      <c r="D346" s="7" t="s">
        <v>23</v>
      </c>
      <c r="E346" s="50" t="s">
        <v>51</v>
      </c>
      <c r="F346" s="51">
        <v>60</v>
      </c>
      <c r="G346" s="51">
        <v>0.24</v>
      </c>
      <c r="H346" s="51">
        <v>0.24</v>
      </c>
      <c r="I346" s="51">
        <v>5.9</v>
      </c>
      <c r="J346" s="51">
        <v>27</v>
      </c>
      <c r="K346" s="52"/>
      <c r="L346" s="51">
        <v>8</v>
      </c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38</v>
      </c>
      <c r="E349" s="9"/>
      <c r="F349" s="21">
        <f>SUM(F342:F348)</f>
        <v>445</v>
      </c>
      <c r="G349" s="21">
        <f>SUM(G342:G348)</f>
        <v>18.04</v>
      </c>
      <c r="H349" s="21">
        <f>SUM(H342:H348)</f>
        <v>30.439999999999998</v>
      </c>
      <c r="I349" s="21">
        <f>SUM(I342:I348)</f>
        <v>35.9</v>
      </c>
      <c r="J349" s="21">
        <f>SUM(J342:J348)</f>
        <v>491</v>
      </c>
      <c r="K349" s="27"/>
      <c r="L349" s="21">
        <f>SUM(L342:L348)</f>
        <v>63.199999999999996</v>
      </c>
    </row>
    <row r="350" spans="1:12" ht="14.4" hidden="1" x14ac:dyDescent="0.3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hidden="1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hidden="1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hidden="1" x14ac:dyDescent="0.3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>SUM(G350:G352)</f>
        <v>0</v>
      </c>
      <c r="H353" s="21">
        <f>SUM(H350:H352)</f>
        <v>0</v>
      </c>
      <c r="I353" s="21">
        <f>SUM(I350:I352)</f>
        <v>0</v>
      </c>
      <c r="J353" s="21">
        <f>SUM(J350:J352)</f>
        <v>0</v>
      </c>
      <c r="K353" s="27"/>
      <c r="L353" s="21">
        <f>SUM(L350:L352)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 t="s">
        <v>114</v>
      </c>
      <c r="F354" s="51">
        <v>60</v>
      </c>
      <c r="G354" s="51">
        <v>1.2</v>
      </c>
      <c r="H354" s="51">
        <v>3</v>
      </c>
      <c r="I354" s="51">
        <v>6.2</v>
      </c>
      <c r="J354" s="51">
        <v>59</v>
      </c>
      <c r="K354" s="52">
        <v>6</v>
      </c>
      <c r="L354" s="51">
        <v>6</v>
      </c>
    </row>
    <row r="355" spans="1:12" ht="14.4" x14ac:dyDescent="0.3">
      <c r="A355" s="15"/>
      <c r="B355" s="16"/>
      <c r="C355" s="11"/>
      <c r="D355" s="7" t="s">
        <v>27</v>
      </c>
      <c r="E355" s="50" t="s">
        <v>117</v>
      </c>
      <c r="F355" s="51">
        <v>250</v>
      </c>
      <c r="G355" s="51">
        <v>2.2999999999999998</v>
      </c>
      <c r="H355" s="51">
        <v>4.9000000000000004</v>
      </c>
      <c r="I355" s="51">
        <v>14.9</v>
      </c>
      <c r="J355" s="51">
        <v>117</v>
      </c>
      <c r="K355" s="52">
        <v>70</v>
      </c>
      <c r="L355" s="51">
        <v>17.8</v>
      </c>
    </row>
    <row r="356" spans="1:12" ht="14.4" x14ac:dyDescent="0.3">
      <c r="A356" s="15"/>
      <c r="B356" s="16"/>
      <c r="C356" s="11"/>
      <c r="D356" s="7" t="s">
        <v>28</v>
      </c>
      <c r="E356" s="50" t="s">
        <v>81</v>
      </c>
      <c r="F356" s="51">
        <v>250</v>
      </c>
      <c r="G356" s="51">
        <v>18.5</v>
      </c>
      <c r="H356" s="51">
        <v>20.100000000000001</v>
      </c>
      <c r="I356" s="51">
        <v>50.1</v>
      </c>
      <c r="J356" s="51">
        <v>465</v>
      </c>
      <c r="K356" s="52">
        <v>120</v>
      </c>
      <c r="L356" s="51">
        <v>81.2</v>
      </c>
    </row>
    <row r="357" spans="1:12" ht="14.4" x14ac:dyDescent="0.3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30</v>
      </c>
      <c r="E358" s="50" t="s">
        <v>97</v>
      </c>
      <c r="F358" s="51">
        <v>200</v>
      </c>
      <c r="G358" s="51">
        <v>0.5</v>
      </c>
      <c r="H358" s="51">
        <v>0.1</v>
      </c>
      <c r="I358" s="51">
        <v>30.9</v>
      </c>
      <c r="J358" s="51">
        <v>123</v>
      </c>
      <c r="K358" s="52">
        <v>311</v>
      </c>
      <c r="L358" s="51">
        <v>4.5</v>
      </c>
    </row>
    <row r="359" spans="1:12" ht="14.4" x14ac:dyDescent="0.3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32</v>
      </c>
      <c r="E360" s="50" t="s">
        <v>72</v>
      </c>
      <c r="F360" s="51">
        <v>100</v>
      </c>
      <c r="G360" s="51">
        <v>6.6</v>
      </c>
      <c r="H360" s="51">
        <v>1.2</v>
      </c>
      <c r="I360" s="51">
        <v>33.4</v>
      </c>
      <c r="J360" s="51">
        <v>193</v>
      </c>
      <c r="K360" s="52"/>
      <c r="L360" s="51">
        <v>10</v>
      </c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38</v>
      </c>
      <c r="E363" s="9"/>
      <c r="F363" s="21">
        <f>SUM(F354:F362)</f>
        <v>860</v>
      </c>
      <c r="G363" s="21">
        <f>SUM(G354:G362)</f>
        <v>29.1</v>
      </c>
      <c r="H363" s="21">
        <f>SUM(H354:H362)</f>
        <v>29.3</v>
      </c>
      <c r="I363" s="21">
        <f>SUM(I354:I362)</f>
        <v>135.5</v>
      </c>
      <c r="J363" s="21">
        <f>SUM(J354:J362)</f>
        <v>957</v>
      </c>
      <c r="K363" s="27"/>
      <c r="L363" s="21">
        <f>SUM(L354:L362)</f>
        <v>119.5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 t="s">
        <v>44</v>
      </c>
      <c r="F364" s="51">
        <v>25</v>
      </c>
      <c r="G364" s="51">
        <v>1.6</v>
      </c>
      <c r="H364" s="51">
        <v>0.7</v>
      </c>
      <c r="I364" s="51">
        <v>20</v>
      </c>
      <c r="J364" s="51">
        <v>87.5</v>
      </c>
      <c r="K364" s="52"/>
      <c r="L364" s="51">
        <v>5</v>
      </c>
    </row>
    <row r="365" spans="1:12" ht="14.4" x14ac:dyDescent="0.3">
      <c r="A365" s="15"/>
      <c r="B365" s="16"/>
      <c r="C365" s="11"/>
      <c r="D365" s="12" t="s">
        <v>30</v>
      </c>
      <c r="E365" s="50" t="s">
        <v>55</v>
      </c>
      <c r="F365" s="51">
        <v>200</v>
      </c>
      <c r="G365" s="51">
        <v>0.2</v>
      </c>
      <c r="H365" s="51">
        <v>0.26</v>
      </c>
      <c r="I365" s="51">
        <v>22.6</v>
      </c>
      <c r="J365" s="51">
        <v>90</v>
      </c>
      <c r="K365" s="52"/>
      <c r="L365" s="51">
        <v>9.1999999999999993</v>
      </c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38</v>
      </c>
      <c r="E368" s="9"/>
      <c r="F368" s="21">
        <f>SUM(F364:F367)</f>
        <v>225</v>
      </c>
      <c r="G368" s="21">
        <f>SUM(G364:G367)</f>
        <v>1.8</v>
      </c>
      <c r="H368" s="21">
        <f>SUM(H364:H367)</f>
        <v>0.96</v>
      </c>
      <c r="I368" s="21">
        <f>SUM(I364:I367)</f>
        <v>42.6</v>
      </c>
      <c r="J368" s="21">
        <f>SUM(J364:J367)</f>
        <v>177.5</v>
      </c>
      <c r="K368" s="27"/>
      <c r="L368" s="21">
        <f>SUM(L364:L367)</f>
        <v>14.2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 t="s">
        <v>70</v>
      </c>
      <c r="F369" s="51">
        <v>100</v>
      </c>
      <c r="G369" s="51">
        <v>12.2</v>
      </c>
      <c r="H369" s="51">
        <v>9.4</v>
      </c>
      <c r="I369" s="51">
        <v>3</v>
      </c>
      <c r="J369" s="51">
        <v>146</v>
      </c>
      <c r="K369" s="52">
        <v>129</v>
      </c>
      <c r="L369" s="51">
        <v>35.5</v>
      </c>
    </row>
    <row r="370" spans="1:12" ht="14.4" x14ac:dyDescent="0.3">
      <c r="A370" s="15"/>
      <c r="B370" s="16"/>
      <c r="C370" s="11"/>
      <c r="D370" s="7" t="s">
        <v>29</v>
      </c>
      <c r="E370" s="50" t="s">
        <v>82</v>
      </c>
      <c r="F370" s="51">
        <v>185</v>
      </c>
      <c r="G370" s="51">
        <v>6.5</v>
      </c>
      <c r="H370" s="51">
        <v>4.4000000000000004</v>
      </c>
      <c r="I370" s="51">
        <v>40</v>
      </c>
      <c r="J370" s="51">
        <v>233</v>
      </c>
      <c r="K370" s="52">
        <v>227</v>
      </c>
      <c r="L370" s="51">
        <v>9.1999999999999993</v>
      </c>
    </row>
    <row r="371" spans="1:12" ht="14.4" x14ac:dyDescent="0.3">
      <c r="A371" s="15"/>
      <c r="B371" s="16"/>
      <c r="C371" s="11"/>
      <c r="D371" s="7" t="s">
        <v>30</v>
      </c>
      <c r="E371" s="50" t="s">
        <v>61</v>
      </c>
      <c r="F371" s="51">
        <v>200</v>
      </c>
      <c r="G371" s="51">
        <v>0.2</v>
      </c>
      <c r="H371" s="51">
        <v>0</v>
      </c>
      <c r="I371" s="51">
        <v>9.1</v>
      </c>
      <c r="J371" s="51">
        <v>36</v>
      </c>
      <c r="K371" s="52">
        <v>300</v>
      </c>
      <c r="L371" s="51">
        <v>2</v>
      </c>
    </row>
    <row r="372" spans="1:12" ht="14.4" x14ac:dyDescent="0.3">
      <c r="A372" s="15"/>
      <c r="B372" s="16"/>
      <c r="C372" s="11"/>
      <c r="D372" s="7" t="s">
        <v>22</v>
      </c>
      <c r="E372" s="50" t="s">
        <v>47</v>
      </c>
      <c r="F372" s="51">
        <v>100</v>
      </c>
      <c r="G372" s="51">
        <v>7.9</v>
      </c>
      <c r="H372" s="51">
        <v>1</v>
      </c>
      <c r="I372" s="51">
        <v>48.3</v>
      </c>
      <c r="J372" s="51">
        <v>246</v>
      </c>
      <c r="K372" s="52"/>
      <c r="L372" s="51">
        <v>6</v>
      </c>
    </row>
    <row r="373" spans="1:12" ht="14.4" x14ac:dyDescent="0.3">
      <c r="A373" s="15"/>
      <c r="B373" s="16"/>
      <c r="C373" s="11"/>
      <c r="D373" s="6"/>
      <c r="E373" s="50" t="s">
        <v>48</v>
      </c>
      <c r="F373" s="51">
        <v>30</v>
      </c>
      <c r="G373" s="51">
        <v>0.56999999999999995</v>
      </c>
      <c r="H373" s="51">
        <v>2.1</v>
      </c>
      <c r="I373" s="51">
        <v>2.1</v>
      </c>
      <c r="J373" s="51">
        <v>27</v>
      </c>
      <c r="K373" s="52"/>
      <c r="L373" s="51">
        <v>10.6</v>
      </c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38</v>
      </c>
      <c r="E375" s="9"/>
      <c r="F375" s="21">
        <f>SUM(F369:F374)</f>
        <v>615</v>
      </c>
      <c r="G375" s="21">
        <f>SUM(G369:G374)</f>
        <v>27.369999999999997</v>
      </c>
      <c r="H375" s="21">
        <f>SUM(H369:H374)</f>
        <v>16.900000000000002</v>
      </c>
      <c r="I375" s="21">
        <f>SUM(I369:I374)</f>
        <v>102.5</v>
      </c>
      <c r="J375" s="21">
        <f>SUM(J369:J374)</f>
        <v>688</v>
      </c>
      <c r="K375" s="27"/>
      <c r="L375" s="21">
        <f>SUM(L369:L374)</f>
        <v>63.300000000000004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 t="s">
        <v>49</v>
      </c>
      <c r="F376" s="51">
        <v>200</v>
      </c>
      <c r="G376" s="51">
        <v>5.7</v>
      </c>
      <c r="H376" s="51">
        <v>6.3</v>
      </c>
      <c r="I376" s="51">
        <v>17.600000000000001</v>
      </c>
      <c r="J376" s="51">
        <v>151</v>
      </c>
      <c r="K376" s="52">
        <v>298</v>
      </c>
      <c r="L376" s="51">
        <v>17</v>
      </c>
    </row>
    <row r="377" spans="1:12" ht="14.4" x14ac:dyDescent="0.3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hidden="1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38</v>
      </c>
      <c r="E382" s="9"/>
      <c r="F382" s="21">
        <f>SUM(F376:F381)</f>
        <v>200</v>
      </c>
      <c r="G382" s="21">
        <f>SUM(G376:G381)</f>
        <v>5.7</v>
      </c>
      <c r="H382" s="21">
        <f>SUM(H376:H381)</f>
        <v>6.3</v>
      </c>
      <c r="I382" s="21">
        <f>SUM(I376:I381)</f>
        <v>17.600000000000001</v>
      </c>
      <c r="J382" s="21">
        <f>SUM(J376:J381)</f>
        <v>151</v>
      </c>
      <c r="K382" s="27"/>
      <c r="L382" s="21">
        <f>SUM(L376:L381)</f>
        <v>17</v>
      </c>
    </row>
    <row r="383" spans="1:12" ht="15.75" customHeight="1" x14ac:dyDescent="0.25">
      <c r="A383" s="36">
        <f>A342</f>
        <v>2</v>
      </c>
      <c r="B383" s="36">
        <f>B342</f>
        <v>2</v>
      </c>
      <c r="C383" s="67" t="s">
        <v>4</v>
      </c>
      <c r="D383" s="68"/>
      <c r="E383" s="33"/>
      <c r="F383" s="34">
        <f>F349+F353+F363+F368+F375+F382</f>
        <v>2345</v>
      </c>
      <c r="G383" s="34">
        <f>G349+G353+G363+G368+G375+G382</f>
        <v>82.01</v>
      </c>
      <c r="H383" s="34">
        <f>H349+H353+H363+H368+H375+H382</f>
        <v>83.899999999999991</v>
      </c>
      <c r="I383" s="34">
        <f>I349+I353+I363+I368+I375+I382</f>
        <v>334.1</v>
      </c>
      <c r="J383" s="34">
        <f>J349+J353+J363+J368+J375+J382</f>
        <v>2464.5</v>
      </c>
      <c r="K383" s="35"/>
      <c r="L383" s="34">
        <f>L349+L353+L363+L368+L375+L382</f>
        <v>277.2</v>
      </c>
    </row>
    <row r="384" spans="1:12" ht="14.4" x14ac:dyDescent="0.3">
      <c r="A384" s="22">
        <v>2</v>
      </c>
      <c r="B384" s="23">
        <v>3</v>
      </c>
      <c r="C384" s="24" t="s">
        <v>19</v>
      </c>
      <c r="D384" s="5" t="s">
        <v>20</v>
      </c>
      <c r="E384" s="60" t="s">
        <v>141</v>
      </c>
      <c r="F384" s="48">
        <v>100</v>
      </c>
      <c r="G384" s="48">
        <v>9.5</v>
      </c>
      <c r="H384" s="48">
        <v>4.9000000000000004</v>
      </c>
      <c r="I384" s="48">
        <v>4.7</v>
      </c>
      <c r="J384" s="48">
        <v>101</v>
      </c>
      <c r="K384" s="49">
        <v>208</v>
      </c>
      <c r="L384" s="48">
        <v>14</v>
      </c>
    </row>
    <row r="385" spans="1:12" ht="14.4" x14ac:dyDescent="0.3">
      <c r="A385" s="25"/>
      <c r="B385" s="16"/>
      <c r="C385" s="11"/>
      <c r="D385" s="6"/>
      <c r="E385" s="59" t="s">
        <v>58</v>
      </c>
      <c r="F385" s="51">
        <v>200</v>
      </c>
      <c r="G385" s="51">
        <v>4.0999999999999996</v>
      </c>
      <c r="H385" s="51">
        <v>6.4</v>
      </c>
      <c r="I385" s="51">
        <v>26.7</v>
      </c>
      <c r="J385" s="51">
        <v>188</v>
      </c>
      <c r="K385" s="61" t="s">
        <v>145</v>
      </c>
      <c r="L385" s="51">
        <v>9</v>
      </c>
    </row>
    <row r="386" spans="1:12" ht="14.4" x14ac:dyDescent="0.3">
      <c r="A386" s="25"/>
      <c r="B386" s="16"/>
      <c r="C386" s="11"/>
      <c r="D386" s="7" t="s">
        <v>21</v>
      </c>
      <c r="E386" s="59" t="s">
        <v>61</v>
      </c>
      <c r="F386" s="51">
        <v>200</v>
      </c>
      <c r="G386" s="51">
        <v>0.2</v>
      </c>
      <c r="H386" s="51">
        <v>0</v>
      </c>
      <c r="I386" s="51">
        <v>9.1</v>
      </c>
      <c r="J386" s="51">
        <v>36</v>
      </c>
      <c r="K386" s="52">
        <v>300</v>
      </c>
      <c r="L386" s="51">
        <v>2</v>
      </c>
    </row>
    <row r="387" spans="1:12" ht="14.4" x14ac:dyDescent="0.3">
      <c r="A387" s="25"/>
      <c r="B387" s="16"/>
      <c r="C387" s="11"/>
      <c r="D387" s="7" t="s">
        <v>22</v>
      </c>
      <c r="E387" s="59" t="s">
        <v>88</v>
      </c>
      <c r="F387" s="51">
        <v>35</v>
      </c>
      <c r="G387" s="51">
        <v>5</v>
      </c>
      <c r="H387" s="51">
        <v>7.1</v>
      </c>
      <c r="I387" s="51">
        <v>14.5</v>
      </c>
      <c r="J387" s="51">
        <v>146</v>
      </c>
      <c r="K387" s="52">
        <v>2</v>
      </c>
      <c r="L387" s="51">
        <v>14</v>
      </c>
    </row>
    <row r="388" spans="1:12" ht="14.4" x14ac:dyDescent="0.3">
      <c r="A388" s="25"/>
      <c r="B388" s="16"/>
      <c r="C388" s="11"/>
      <c r="D388" s="7" t="s">
        <v>23</v>
      </c>
      <c r="E388" s="50" t="s">
        <v>52</v>
      </c>
      <c r="F388" s="51">
        <v>60</v>
      </c>
      <c r="G388" s="51">
        <v>0.18</v>
      </c>
      <c r="H388" s="51">
        <v>0.7</v>
      </c>
      <c r="I388" s="51">
        <v>7.3</v>
      </c>
      <c r="J388" s="51">
        <v>27.4</v>
      </c>
      <c r="K388" s="52"/>
      <c r="L388" s="51">
        <v>12</v>
      </c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38</v>
      </c>
      <c r="E391" s="9"/>
      <c r="F391" s="21">
        <f>SUM(F384:F390)</f>
        <v>595</v>
      </c>
      <c r="G391" s="21">
        <f>SUM(G384:G390)</f>
        <v>18.979999999999997</v>
      </c>
      <c r="H391" s="21">
        <f>SUM(H384:H390)</f>
        <v>19.099999999999998</v>
      </c>
      <c r="I391" s="21">
        <f>SUM(I384:I390)</f>
        <v>62.3</v>
      </c>
      <c r="J391" s="21">
        <f>SUM(J384:J390)</f>
        <v>498.4</v>
      </c>
      <c r="K391" s="27"/>
      <c r="L391" s="21">
        <f>SUM(L384:L390)</f>
        <v>51</v>
      </c>
    </row>
    <row r="392" spans="1:12" ht="14.4" hidden="1" x14ac:dyDescent="0.3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hidden="1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hidden="1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hidden="1" x14ac:dyDescent="0.3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>SUM(G392:G394)</f>
        <v>0</v>
      </c>
      <c r="H395" s="21">
        <f>SUM(H392:H394)</f>
        <v>0</v>
      </c>
      <c r="I395" s="21">
        <f>SUM(I392:I394)</f>
        <v>0</v>
      </c>
      <c r="J395" s="21">
        <f>SUM(J392:J394)</f>
        <v>0</v>
      </c>
      <c r="K395" s="27"/>
      <c r="L395" s="21">
        <f>SUM(L392:L394)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 t="s">
        <v>50</v>
      </c>
      <c r="F396" s="51">
        <v>60</v>
      </c>
      <c r="G396" s="51">
        <v>0.5</v>
      </c>
      <c r="H396" s="51">
        <v>2.2000000000000002</v>
      </c>
      <c r="I396" s="51">
        <v>5.4</v>
      </c>
      <c r="J396" s="51">
        <v>46</v>
      </c>
      <c r="K396" s="52">
        <v>19</v>
      </c>
      <c r="L396" s="51">
        <v>6.9</v>
      </c>
    </row>
    <row r="397" spans="1:12" ht="14.4" x14ac:dyDescent="0.3">
      <c r="A397" s="25"/>
      <c r="B397" s="16"/>
      <c r="C397" s="11"/>
      <c r="D397" s="7" t="s">
        <v>27</v>
      </c>
      <c r="E397" s="50" t="s">
        <v>112</v>
      </c>
      <c r="F397" s="51">
        <v>250</v>
      </c>
      <c r="G397" s="51">
        <v>2</v>
      </c>
      <c r="H397" s="51">
        <v>6.2</v>
      </c>
      <c r="I397" s="51">
        <v>8.8000000000000007</v>
      </c>
      <c r="J397" s="51">
        <v>103</v>
      </c>
      <c r="K397" s="52">
        <v>55</v>
      </c>
      <c r="L397" s="51">
        <v>12.1</v>
      </c>
    </row>
    <row r="398" spans="1:12" ht="14.4" x14ac:dyDescent="0.3">
      <c r="A398" s="25"/>
      <c r="B398" s="16"/>
      <c r="C398" s="11"/>
      <c r="D398" s="7" t="s">
        <v>28</v>
      </c>
      <c r="E398" s="50" t="s">
        <v>136</v>
      </c>
      <c r="F398" s="51">
        <v>90</v>
      </c>
      <c r="G398" s="51">
        <v>8</v>
      </c>
      <c r="H398" s="51">
        <v>10.4</v>
      </c>
      <c r="I398" s="51">
        <v>10.8</v>
      </c>
      <c r="J398" s="51">
        <v>172</v>
      </c>
      <c r="K398" s="52">
        <v>108</v>
      </c>
      <c r="L398" s="51">
        <v>22.6</v>
      </c>
    </row>
    <row r="399" spans="1:12" ht="14.4" x14ac:dyDescent="0.3">
      <c r="A399" s="25"/>
      <c r="B399" s="16"/>
      <c r="C399" s="11"/>
      <c r="D399" s="7" t="s">
        <v>29</v>
      </c>
      <c r="E399" s="50" t="s">
        <v>71</v>
      </c>
      <c r="F399" s="51">
        <v>185</v>
      </c>
      <c r="G399" s="51">
        <v>5.5</v>
      </c>
      <c r="H399" s="51">
        <v>4.7</v>
      </c>
      <c r="I399" s="51">
        <v>38</v>
      </c>
      <c r="J399" s="51">
        <v>229</v>
      </c>
      <c r="K399" s="52">
        <v>184</v>
      </c>
      <c r="L399" s="51">
        <v>6.7</v>
      </c>
    </row>
    <row r="400" spans="1:12" ht="14.4" x14ac:dyDescent="0.3">
      <c r="A400" s="25"/>
      <c r="B400" s="16"/>
      <c r="C400" s="11"/>
      <c r="D400" s="7" t="s">
        <v>30</v>
      </c>
      <c r="E400" s="50" t="s">
        <v>97</v>
      </c>
      <c r="F400" s="51">
        <v>200</v>
      </c>
      <c r="G400" s="51">
        <v>0.5</v>
      </c>
      <c r="H400" s="51">
        <v>0.1</v>
      </c>
      <c r="I400" s="51">
        <v>30.9</v>
      </c>
      <c r="J400" s="51">
        <v>123</v>
      </c>
      <c r="K400" s="52">
        <v>310</v>
      </c>
      <c r="L400" s="51">
        <v>2.5</v>
      </c>
    </row>
    <row r="401" spans="1:12" ht="14.4" x14ac:dyDescent="0.3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32</v>
      </c>
      <c r="E402" s="50" t="s">
        <v>72</v>
      </c>
      <c r="F402" s="51">
        <v>100</v>
      </c>
      <c r="G402" s="51">
        <v>6.6</v>
      </c>
      <c r="H402" s="51">
        <v>1.2</v>
      </c>
      <c r="I402" s="51">
        <v>33.4</v>
      </c>
      <c r="J402" s="51">
        <v>193</v>
      </c>
      <c r="K402" s="52"/>
      <c r="L402" s="51">
        <v>7.64</v>
      </c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38</v>
      </c>
      <c r="E405" s="9"/>
      <c r="F405" s="21">
        <f>SUM(F396:F404)</f>
        <v>885</v>
      </c>
      <c r="G405" s="21">
        <f>SUM(G396:G404)</f>
        <v>23.1</v>
      </c>
      <c r="H405" s="21">
        <f>SUM(H396:H404)</f>
        <v>24.8</v>
      </c>
      <c r="I405" s="21">
        <f>SUM(I396:I404)</f>
        <v>127.30000000000001</v>
      </c>
      <c r="J405" s="21">
        <f>SUM(J396:J404)</f>
        <v>866</v>
      </c>
      <c r="K405" s="27"/>
      <c r="L405" s="21">
        <f>SUM(L396:L404)</f>
        <v>58.440000000000005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 t="s">
        <v>44</v>
      </c>
      <c r="F406" s="51">
        <v>25</v>
      </c>
      <c r="G406" s="51">
        <v>0.8</v>
      </c>
      <c r="H406" s="51">
        <v>0.7</v>
      </c>
      <c r="I406" s="51">
        <v>20</v>
      </c>
      <c r="J406" s="51">
        <v>87.5</v>
      </c>
      <c r="K406" s="52"/>
      <c r="L406" s="51">
        <v>5</v>
      </c>
    </row>
    <row r="407" spans="1:12" ht="14.4" x14ac:dyDescent="0.3">
      <c r="A407" s="25"/>
      <c r="B407" s="16"/>
      <c r="C407" s="11"/>
      <c r="D407" s="12" t="s">
        <v>30</v>
      </c>
      <c r="E407" s="50" t="s">
        <v>55</v>
      </c>
      <c r="F407" s="51">
        <v>200</v>
      </c>
      <c r="G407" s="51">
        <v>0.2</v>
      </c>
      <c r="H407" s="51">
        <v>0.26</v>
      </c>
      <c r="I407" s="51">
        <v>22.6</v>
      </c>
      <c r="J407" s="51">
        <v>90</v>
      </c>
      <c r="K407" s="52"/>
      <c r="L407" s="51">
        <v>10</v>
      </c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38</v>
      </c>
      <c r="E410" s="9"/>
      <c r="F410" s="21">
        <f>SUM(F406:F409)</f>
        <v>225</v>
      </c>
      <c r="G410" s="21">
        <f>SUM(G406:G409)</f>
        <v>1</v>
      </c>
      <c r="H410" s="21">
        <f>SUM(H406:H409)</f>
        <v>0.96</v>
      </c>
      <c r="I410" s="21">
        <f>SUM(I406:I409)</f>
        <v>42.6</v>
      </c>
      <c r="J410" s="21">
        <f>SUM(J406:J409)</f>
        <v>177.5</v>
      </c>
      <c r="K410" s="27"/>
      <c r="L410" s="21">
        <f>SUM(L406:L409)</f>
        <v>15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 t="s">
        <v>118</v>
      </c>
      <c r="F411" s="51">
        <v>240</v>
      </c>
      <c r="G411" s="51">
        <v>24.9</v>
      </c>
      <c r="H411" s="51">
        <v>19.600000000000001</v>
      </c>
      <c r="I411" s="51">
        <v>22</v>
      </c>
      <c r="J411" s="51">
        <v>372</v>
      </c>
      <c r="K411" s="52">
        <v>143</v>
      </c>
      <c r="L411" s="51">
        <v>82.5</v>
      </c>
    </row>
    <row r="412" spans="1:12" ht="14.4" x14ac:dyDescent="0.3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30</v>
      </c>
      <c r="E413" s="50" t="s">
        <v>61</v>
      </c>
      <c r="F413" s="51">
        <v>180</v>
      </c>
      <c r="G413" s="51">
        <v>0.2</v>
      </c>
      <c r="H413" s="51">
        <v>0</v>
      </c>
      <c r="I413" s="51">
        <v>9.1</v>
      </c>
      <c r="J413" s="51">
        <v>36</v>
      </c>
      <c r="K413" s="52">
        <v>300</v>
      </c>
      <c r="L413" s="51">
        <v>4.9000000000000004</v>
      </c>
    </row>
    <row r="414" spans="1:12" ht="14.4" x14ac:dyDescent="0.3">
      <c r="A414" s="25"/>
      <c r="B414" s="16"/>
      <c r="C414" s="11"/>
      <c r="D414" s="7" t="s">
        <v>22</v>
      </c>
      <c r="E414" s="50" t="s">
        <v>47</v>
      </c>
      <c r="F414" s="51">
        <v>100</v>
      </c>
      <c r="G414" s="51">
        <v>7.9</v>
      </c>
      <c r="H414" s="51">
        <v>1</v>
      </c>
      <c r="I414" s="51">
        <v>48.3</v>
      </c>
      <c r="J414" s="51">
        <v>246</v>
      </c>
      <c r="K414" s="52"/>
      <c r="L414" s="51">
        <v>6</v>
      </c>
    </row>
    <row r="415" spans="1:12" ht="14.4" x14ac:dyDescent="0.3">
      <c r="A415" s="25"/>
      <c r="B415" s="16"/>
      <c r="C415" s="11"/>
      <c r="D415" s="6" t="s">
        <v>26</v>
      </c>
      <c r="E415" s="50" t="s">
        <v>104</v>
      </c>
      <c r="F415" s="51">
        <v>60</v>
      </c>
      <c r="G415" s="51">
        <v>0.8</v>
      </c>
      <c r="H415" s="51">
        <v>4.9000000000000004</v>
      </c>
      <c r="I415" s="51">
        <v>3.8</v>
      </c>
      <c r="J415" s="51">
        <v>65</v>
      </c>
      <c r="K415" s="52">
        <v>25</v>
      </c>
      <c r="L415" s="51">
        <v>5.5</v>
      </c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38</v>
      </c>
      <c r="E417" s="9"/>
      <c r="F417" s="21">
        <f>SUM(F411:F416)</f>
        <v>580</v>
      </c>
      <c r="G417" s="21">
        <f>SUM(G411:G416)</f>
        <v>33.799999999999997</v>
      </c>
      <c r="H417" s="21">
        <f>SUM(H411:H416)</f>
        <v>25.5</v>
      </c>
      <c r="I417" s="21">
        <f>SUM(I411:I416)</f>
        <v>83.2</v>
      </c>
      <c r="J417" s="21">
        <f>SUM(J411:J416)</f>
        <v>719</v>
      </c>
      <c r="K417" s="27"/>
      <c r="L417" s="21">
        <f>SUM(L411:L416)</f>
        <v>98.9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30</v>
      </c>
      <c r="E420" s="50" t="s">
        <v>73</v>
      </c>
      <c r="F420" s="51">
        <v>200</v>
      </c>
      <c r="G420" s="51">
        <v>5.6</v>
      </c>
      <c r="H420" s="51">
        <v>5</v>
      </c>
      <c r="I420" s="51">
        <v>9.4</v>
      </c>
      <c r="J420" s="51">
        <v>116</v>
      </c>
      <c r="K420" s="52"/>
      <c r="L420" s="51">
        <v>12.5</v>
      </c>
    </row>
    <row r="421" spans="1:12" ht="14.4" x14ac:dyDescent="0.3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hidden="1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38</v>
      </c>
      <c r="E424" s="9"/>
      <c r="F424" s="21">
        <f>SUM(F418:F423)</f>
        <v>200</v>
      </c>
      <c r="G424" s="21">
        <f>SUM(G418:G423)</f>
        <v>5.6</v>
      </c>
      <c r="H424" s="21">
        <f>SUM(H418:H423)</f>
        <v>5</v>
      </c>
      <c r="I424" s="21">
        <f>SUM(I418:I423)</f>
        <v>9.4</v>
      </c>
      <c r="J424" s="21">
        <f>SUM(J418:J423)</f>
        <v>116</v>
      </c>
      <c r="K424" s="27"/>
      <c r="L424" s="21">
        <f>SUM(L418:L423)</f>
        <v>12.5</v>
      </c>
    </row>
    <row r="425" spans="1:12" ht="15.75" customHeight="1" x14ac:dyDescent="0.25">
      <c r="A425" s="31">
        <f>A384</f>
        <v>2</v>
      </c>
      <c r="B425" s="32">
        <f>B384</f>
        <v>3</v>
      </c>
      <c r="C425" s="67" t="s">
        <v>4</v>
      </c>
      <c r="D425" s="68"/>
      <c r="E425" s="33"/>
      <c r="F425" s="34">
        <f>F391+F395+F405+F410+F417+F424</f>
        <v>2485</v>
      </c>
      <c r="G425" s="34">
        <f>G391+G395+G405+G410+G417+G424</f>
        <v>82.47999999999999</v>
      </c>
      <c r="H425" s="34">
        <f>H391+H395+H405+H410+H417+H424</f>
        <v>75.36</v>
      </c>
      <c r="I425" s="34">
        <f>I391+I395+I405+I410+I417+I424</f>
        <v>324.8</v>
      </c>
      <c r="J425" s="34">
        <f>J391+J395+J405+J410+J417+J424</f>
        <v>2376.9</v>
      </c>
      <c r="K425" s="35"/>
      <c r="L425" s="34">
        <f>L391+L395+L405+L410+L417+L424</f>
        <v>235.84</v>
      </c>
    </row>
    <row r="426" spans="1:12" ht="14.4" x14ac:dyDescent="0.3">
      <c r="A426" s="22">
        <v>2</v>
      </c>
      <c r="B426" s="23">
        <v>4</v>
      </c>
      <c r="C426" s="24" t="s">
        <v>19</v>
      </c>
      <c r="D426" s="5" t="s">
        <v>20</v>
      </c>
      <c r="E426" s="60" t="s">
        <v>119</v>
      </c>
      <c r="F426" s="48">
        <v>170</v>
      </c>
      <c r="G426" s="48">
        <v>27.7</v>
      </c>
      <c r="H426" s="48">
        <v>20.3</v>
      </c>
      <c r="I426" s="48">
        <v>35.5</v>
      </c>
      <c r="J426" s="48">
        <v>438</v>
      </c>
      <c r="K426" s="49">
        <v>239</v>
      </c>
      <c r="L426" s="48">
        <v>64.7</v>
      </c>
    </row>
    <row r="427" spans="1:12" ht="14.4" x14ac:dyDescent="0.3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21</v>
      </c>
      <c r="E428" s="50" t="s">
        <v>61</v>
      </c>
      <c r="F428" s="51">
        <v>200</v>
      </c>
      <c r="G428" s="51">
        <v>0.2</v>
      </c>
      <c r="H428" s="51">
        <v>0</v>
      </c>
      <c r="I428" s="51">
        <v>9.1</v>
      </c>
      <c r="J428" s="51">
        <v>36</v>
      </c>
      <c r="K428" s="52">
        <v>300</v>
      </c>
      <c r="L428" s="51">
        <v>2</v>
      </c>
    </row>
    <row r="429" spans="1:12" ht="14.4" x14ac:dyDescent="0.3">
      <c r="A429" s="25"/>
      <c r="B429" s="16"/>
      <c r="C429" s="11"/>
      <c r="D429" s="7" t="s">
        <v>22</v>
      </c>
      <c r="E429" s="59" t="s">
        <v>64</v>
      </c>
      <c r="F429" s="51">
        <v>30</v>
      </c>
      <c r="G429" s="51">
        <v>1.6</v>
      </c>
      <c r="H429" s="51">
        <v>8.5</v>
      </c>
      <c r="I429" s="51">
        <v>9.6999999999999993</v>
      </c>
      <c r="J429" s="51">
        <v>124</v>
      </c>
      <c r="K429" s="52">
        <v>1</v>
      </c>
      <c r="L429" s="51">
        <v>8.9</v>
      </c>
    </row>
    <row r="430" spans="1:12" ht="14.4" x14ac:dyDescent="0.3">
      <c r="A430" s="25"/>
      <c r="B430" s="16"/>
      <c r="C430" s="11"/>
      <c r="D430" s="7" t="s">
        <v>23</v>
      </c>
      <c r="E430" s="50" t="s">
        <v>52</v>
      </c>
      <c r="F430" s="51">
        <v>65</v>
      </c>
      <c r="G430" s="51">
        <v>0.26</v>
      </c>
      <c r="H430" s="51">
        <v>0.2</v>
      </c>
      <c r="I430" s="51">
        <v>6.7</v>
      </c>
      <c r="J430" s="51">
        <v>30.55</v>
      </c>
      <c r="K430" s="52"/>
      <c r="L430" s="51">
        <v>12</v>
      </c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38</v>
      </c>
      <c r="E433" s="9"/>
      <c r="F433" s="21">
        <f>SUM(F426:F432)</f>
        <v>465</v>
      </c>
      <c r="G433" s="21">
        <f>SUM(G426:G432)</f>
        <v>29.76</v>
      </c>
      <c r="H433" s="21">
        <f>SUM(H426:H432)</f>
        <v>29</v>
      </c>
      <c r="I433" s="21">
        <f>SUM(I426:I432)</f>
        <v>61</v>
      </c>
      <c r="J433" s="21">
        <f>SUM(J426:J432)</f>
        <v>628.54999999999995</v>
      </c>
      <c r="K433" s="27"/>
      <c r="L433" s="21">
        <f>SUM(L426:L432)</f>
        <v>87.600000000000009</v>
      </c>
    </row>
    <row r="434" spans="1:12" ht="0.75" customHeight="1" x14ac:dyDescent="0.3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hidden="1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hidden="1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hidden="1" x14ac:dyDescent="0.3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>SUM(G434:G436)</f>
        <v>0</v>
      </c>
      <c r="H437" s="21">
        <f>SUM(H434:H436)</f>
        <v>0</v>
      </c>
      <c r="I437" s="21">
        <f>SUM(I434:I436)</f>
        <v>0</v>
      </c>
      <c r="J437" s="21">
        <f>SUM(J434:J436)</f>
        <v>0</v>
      </c>
      <c r="K437" s="27"/>
      <c r="L437" s="21">
        <f>SUM(L434:L436)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 t="s">
        <v>120</v>
      </c>
      <c r="F438" s="51">
        <v>60</v>
      </c>
      <c r="G438" s="51">
        <v>0.7</v>
      </c>
      <c r="H438" s="51">
        <v>5.9</v>
      </c>
      <c r="I438" s="51">
        <v>3.1</v>
      </c>
      <c r="J438" s="51">
        <v>70</v>
      </c>
      <c r="K438" s="52">
        <v>28</v>
      </c>
      <c r="L438" s="51">
        <v>13.3</v>
      </c>
    </row>
    <row r="439" spans="1:12" ht="14.4" x14ac:dyDescent="0.3">
      <c r="A439" s="25"/>
      <c r="B439" s="16"/>
      <c r="C439" s="11"/>
      <c r="D439" s="7" t="s">
        <v>27</v>
      </c>
      <c r="E439" s="50" t="s">
        <v>65</v>
      </c>
      <c r="F439" s="51">
        <v>250</v>
      </c>
      <c r="G439" s="51">
        <v>2.6</v>
      </c>
      <c r="H439" s="51">
        <v>2.6</v>
      </c>
      <c r="I439" s="51">
        <v>19.3</v>
      </c>
      <c r="J439" s="51">
        <v>117</v>
      </c>
      <c r="K439" s="52">
        <v>63</v>
      </c>
      <c r="L439" s="51">
        <v>51.8</v>
      </c>
    </row>
    <row r="440" spans="1:12" ht="14.4" x14ac:dyDescent="0.3">
      <c r="A440" s="25"/>
      <c r="B440" s="16"/>
      <c r="C440" s="11"/>
      <c r="D440" s="7" t="s">
        <v>28</v>
      </c>
      <c r="E440" s="50" t="s">
        <v>93</v>
      </c>
      <c r="F440" s="51">
        <v>90</v>
      </c>
      <c r="G440" s="51">
        <v>23.5</v>
      </c>
      <c r="H440" s="51">
        <v>22.2</v>
      </c>
      <c r="I440" s="51">
        <v>0.3</v>
      </c>
      <c r="J440" s="51">
        <v>294</v>
      </c>
      <c r="K440" s="52">
        <v>132</v>
      </c>
      <c r="L440" s="51">
        <v>65</v>
      </c>
    </row>
    <row r="441" spans="1:12" ht="14.4" x14ac:dyDescent="0.3">
      <c r="A441" s="25"/>
      <c r="B441" s="16"/>
      <c r="C441" s="11"/>
      <c r="D441" s="7" t="s">
        <v>29</v>
      </c>
      <c r="E441" s="50" t="s">
        <v>58</v>
      </c>
      <c r="F441" s="51">
        <v>200</v>
      </c>
      <c r="G441" s="51">
        <v>4.0999999999999996</v>
      </c>
      <c r="H441" s="51">
        <v>6.4</v>
      </c>
      <c r="I441" s="51">
        <v>26.7</v>
      </c>
      <c r="J441" s="51">
        <v>188</v>
      </c>
      <c r="K441" s="52">
        <v>146</v>
      </c>
      <c r="L441" s="51">
        <v>15.5</v>
      </c>
    </row>
    <row r="442" spans="1:12" ht="14.4" x14ac:dyDescent="0.3">
      <c r="A442" s="25"/>
      <c r="B442" s="16"/>
      <c r="C442" s="11"/>
      <c r="D442" s="7" t="s">
        <v>30</v>
      </c>
      <c r="E442" s="59" t="s">
        <v>130</v>
      </c>
      <c r="F442" s="51">
        <v>200</v>
      </c>
      <c r="G442" s="51">
        <v>0.2</v>
      </c>
      <c r="H442" s="51">
        <v>0</v>
      </c>
      <c r="I442" s="51">
        <v>9.3000000000000007</v>
      </c>
      <c r="J442" s="51">
        <v>38</v>
      </c>
      <c r="K442" s="52">
        <v>302</v>
      </c>
      <c r="L442" s="51">
        <v>11</v>
      </c>
    </row>
    <row r="443" spans="1:12" ht="14.4" x14ac:dyDescent="0.3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32</v>
      </c>
      <c r="E444" s="50" t="s">
        <v>72</v>
      </c>
      <c r="F444" s="51">
        <v>100</v>
      </c>
      <c r="G444" s="51">
        <v>6.6</v>
      </c>
      <c r="H444" s="51">
        <v>1.2</v>
      </c>
      <c r="I444" s="51">
        <v>33.4</v>
      </c>
      <c r="J444" s="51">
        <v>193</v>
      </c>
      <c r="K444" s="52"/>
      <c r="L444" s="51">
        <v>7.64</v>
      </c>
    </row>
    <row r="445" spans="1:12" ht="14.4" x14ac:dyDescent="0.3">
      <c r="A445" s="25"/>
      <c r="B445" s="16"/>
      <c r="C445" s="11"/>
      <c r="D445" s="6"/>
      <c r="E445" s="50" t="s">
        <v>94</v>
      </c>
      <c r="F445" s="51">
        <v>30</v>
      </c>
      <c r="G445" s="51">
        <v>0.4</v>
      </c>
      <c r="H445" s="51">
        <v>1.3</v>
      </c>
      <c r="I445" s="51">
        <v>2</v>
      </c>
      <c r="J445" s="51">
        <v>22</v>
      </c>
      <c r="K445" s="52">
        <v>248</v>
      </c>
      <c r="L445" s="51">
        <v>4.9000000000000004</v>
      </c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38</v>
      </c>
      <c r="E447" s="9"/>
      <c r="F447" s="21">
        <f>SUM(F438:F446)</f>
        <v>930</v>
      </c>
      <c r="G447" s="21">
        <f>SUM(G438:G446)</f>
        <v>38.099999999999994</v>
      </c>
      <c r="H447" s="21">
        <f>SUM(H438:H446)</f>
        <v>39.6</v>
      </c>
      <c r="I447" s="21">
        <f>SUM(I438:I446)</f>
        <v>94.1</v>
      </c>
      <c r="J447" s="21">
        <f>SUM(J438:J446)</f>
        <v>922</v>
      </c>
      <c r="K447" s="27"/>
      <c r="L447" s="21">
        <f>SUM(L438:L446)</f>
        <v>169.14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 t="s">
        <v>75</v>
      </c>
      <c r="F448" s="51">
        <v>50</v>
      </c>
      <c r="G448" s="51">
        <v>4.7</v>
      </c>
      <c r="H448" s="51">
        <v>5.7</v>
      </c>
      <c r="I448" s="51">
        <v>13.5</v>
      </c>
      <c r="J448" s="51">
        <v>126</v>
      </c>
      <c r="K448" s="52">
        <v>278</v>
      </c>
      <c r="L448" s="51">
        <v>29</v>
      </c>
    </row>
    <row r="449" spans="1:12" ht="14.4" x14ac:dyDescent="0.3">
      <c r="A449" s="25"/>
      <c r="B449" s="16"/>
      <c r="C449" s="11"/>
      <c r="D449" s="12" t="s">
        <v>30</v>
      </c>
      <c r="E449" s="50" t="s">
        <v>55</v>
      </c>
      <c r="F449" s="51">
        <v>200</v>
      </c>
      <c r="G449" s="51">
        <v>0.2</v>
      </c>
      <c r="H449" s="51">
        <v>0.26</v>
      </c>
      <c r="I449" s="51">
        <v>22.6</v>
      </c>
      <c r="J449" s="51">
        <v>90</v>
      </c>
      <c r="K449" s="52"/>
      <c r="L449" s="51">
        <v>10</v>
      </c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38</v>
      </c>
      <c r="E452" s="9"/>
      <c r="F452" s="21">
        <f>SUM(F448:F451)</f>
        <v>250</v>
      </c>
      <c r="G452" s="21">
        <f>SUM(G448:G451)</f>
        <v>4.9000000000000004</v>
      </c>
      <c r="H452" s="21">
        <f>SUM(H448:H451)</f>
        <v>5.96</v>
      </c>
      <c r="I452" s="21">
        <f>SUM(I448:I451)</f>
        <v>36.1</v>
      </c>
      <c r="J452" s="21">
        <f>SUM(J448:J451)</f>
        <v>216</v>
      </c>
      <c r="K452" s="27"/>
      <c r="L452" s="21">
        <f>SUM(L448:L451)</f>
        <v>39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 t="s">
        <v>137</v>
      </c>
      <c r="F453" s="51">
        <v>95</v>
      </c>
      <c r="G453" s="51">
        <v>12.1</v>
      </c>
      <c r="H453" s="51">
        <v>8.6999999999999993</v>
      </c>
      <c r="I453" s="51">
        <v>3.4</v>
      </c>
      <c r="J453" s="51">
        <v>141</v>
      </c>
      <c r="K453" s="61" t="s">
        <v>138</v>
      </c>
      <c r="L453" s="51">
        <v>51.2</v>
      </c>
    </row>
    <row r="454" spans="1:12" ht="14.4" x14ac:dyDescent="0.3">
      <c r="A454" s="25"/>
      <c r="B454" s="16"/>
      <c r="C454" s="11"/>
      <c r="D454" s="7" t="s">
        <v>29</v>
      </c>
      <c r="E454" s="50" t="s">
        <v>46</v>
      </c>
      <c r="F454" s="51">
        <v>185</v>
      </c>
      <c r="G454" s="51">
        <v>4.4000000000000004</v>
      </c>
      <c r="H454" s="51">
        <v>4.7</v>
      </c>
      <c r="I454" s="51">
        <v>45</v>
      </c>
      <c r="J454" s="51">
        <v>248</v>
      </c>
      <c r="K454" s="52">
        <v>187</v>
      </c>
      <c r="L454" s="51">
        <v>21.7</v>
      </c>
    </row>
    <row r="455" spans="1:12" ht="14.4" x14ac:dyDescent="0.3">
      <c r="A455" s="25"/>
      <c r="B455" s="16"/>
      <c r="C455" s="11"/>
      <c r="D455" s="7" t="s">
        <v>30</v>
      </c>
      <c r="E455" s="50" t="s">
        <v>61</v>
      </c>
      <c r="F455" s="51">
        <v>200</v>
      </c>
      <c r="G455" s="51">
        <v>0.2</v>
      </c>
      <c r="H455" s="51">
        <v>0</v>
      </c>
      <c r="I455" s="51">
        <v>9.1</v>
      </c>
      <c r="J455" s="51">
        <v>36</v>
      </c>
      <c r="K455" s="52">
        <v>300</v>
      </c>
      <c r="L455" s="51">
        <v>2</v>
      </c>
    </row>
    <row r="456" spans="1:12" ht="14.4" x14ac:dyDescent="0.3">
      <c r="A456" s="25"/>
      <c r="B456" s="16"/>
      <c r="C456" s="11"/>
      <c r="D456" s="7" t="s">
        <v>22</v>
      </c>
      <c r="E456" s="50" t="s">
        <v>47</v>
      </c>
      <c r="F456" s="51">
        <v>100</v>
      </c>
      <c r="G456" s="51">
        <v>7.9</v>
      </c>
      <c r="H456" s="51">
        <v>1</v>
      </c>
      <c r="I456" s="51">
        <v>48.3</v>
      </c>
      <c r="J456" s="51">
        <v>246</v>
      </c>
      <c r="K456" s="52"/>
      <c r="L456" s="51">
        <v>6</v>
      </c>
    </row>
    <row r="457" spans="1:12" ht="14.4" x14ac:dyDescent="0.3">
      <c r="A457" s="25"/>
      <c r="B457" s="16"/>
      <c r="C457" s="11"/>
      <c r="D457" s="6"/>
      <c r="E457" s="50" t="s">
        <v>48</v>
      </c>
      <c r="F457" s="51">
        <v>30</v>
      </c>
      <c r="G457" s="51">
        <v>0.56999999999999995</v>
      </c>
      <c r="H457" s="51">
        <v>2.1</v>
      </c>
      <c r="I457" s="51">
        <v>21</v>
      </c>
      <c r="J457" s="51">
        <v>27</v>
      </c>
      <c r="K457" s="52"/>
      <c r="L457" s="51">
        <v>10.6</v>
      </c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38</v>
      </c>
      <c r="E459" s="9"/>
      <c r="F459" s="21">
        <f>SUM(F453:F458)</f>
        <v>610</v>
      </c>
      <c r="G459" s="21">
        <f>SUM(G453:G458)</f>
        <v>25.17</v>
      </c>
      <c r="H459" s="21">
        <f>SUM(H453:H458)</f>
        <v>16.5</v>
      </c>
      <c r="I459" s="21">
        <f>SUM(I453:I458)</f>
        <v>126.8</v>
      </c>
      <c r="J459" s="21">
        <f>SUM(J453:J458)</f>
        <v>698</v>
      </c>
      <c r="K459" s="27"/>
      <c r="L459" s="21">
        <f>SUM(L453:L458)</f>
        <v>91.5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 t="s">
        <v>49</v>
      </c>
      <c r="F460" s="51">
        <v>200</v>
      </c>
      <c r="G460" s="51">
        <v>5.7</v>
      </c>
      <c r="H460" s="51">
        <v>6.3</v>
      </c>
      <c r="I460" s="51">
        <v>7.8</v>
      </c>
      <c r="J460" s="51">
        <v>114</v>
      </c>
      <c r="K460" s="52"/>
      <c r="L460" s="51">
        <v>17</v>
      </c>
    </row>
    <row r="461" spans="1:12" ht="14.4" x14ac:dyDescent="0.3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hidden="1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38</v>
      </c>
      <c r="E466" s="9"/>
      <c r="F466" s="21">
        <f>SUM(F460:F465)</f>
        <v>200</v>
      </c>
      <c r="G466" s="21">
        <f>SUM(G460:G465)</f>
        <v>5.7</v>
      </c>
      <c r="H466" s="21">
        <f>SUM(H460:H465)</f>
        <v>6.3</v>
      </c>
      <c r="I466" s="21">
        <f>SUM(I460:I465)</f>
        <v>7.8</v>
      </c>
      <c r="J466" s="21">
        <f>SUM(J460:J465)</f>
        <v>114</v>
      </c>
      <c r="K466" s="27"/>
      <c r="L466" s="21">
        <f>SUM(L460:L465)</f>
        <v>17</v>
      </c>
    </row>
    <row r="467" spans="1:12" ht="15.75" customHeight="1" x14ac:dyDescent="0.25">
      <c r="A467" s="31">
        <f>A426</f>
        <v>2</v>
      </c>
      <c r="B467" s="32">
        <f>B426</f>
        <v>4</v>
      </c>
      <c r="C467" s="67" t="s">
        <v>4</v>
      </c>
      <c r="D467" s="68"/>
      <c r="E467" s="33"/>
      <c r="F467" s="34">
        <f>F433+F437+F447+F452+F459+F466</f>
        <v>2455</v>
      </c>
      <c r="G467" s="34">
        <f>G433+G437+G447+G452+G459+G466</f>
        <v>103.63000000000001</v>
      </c>
      <c r="H467" s="34">
        <f>H433+H437+H447+H452+H459+H466</f>
        <v>97.359999999999985</v>
      </c>
      <c r="I467" s="34">
        <f>I433+I437+I447+I452+I459+I466</f>
        <v>325.8</v>
      </c>
      <c r="J467" s="34">
        <f>J433+J437+J447+J452+J459+J466</f>
        <v>2578.5500000000002</v>
      </c>
      <c r="K467" s="35"/>
      <c r="L467" s="34">
        <f>L433+L437+L447+L452+L459+L466</f>
        <v>404.24</v>
      </c>
    </row>
    <row r="468" spans="1:12" ht="14.4" x14ac:dyDescent="0.3">
      <c r="A468" s="22">
        <v>2</v>
      </c>
      <c r="B468" s="23">
        <v>5</v>
      </c>
      <c r="C468" s="24" t="s">
        <v>19</v>
      </c>
      <c r="D468" s="5" t="s">
        <v>20</v>
      </c>
      <c r="E468" s="47" t="s">
        <v>146</v>
      </c>
      <c r="F468" s="48">
        <v>95</v>
      </c>
      <c r="G468" s="48">
        <v>13.8</v>
      </c>
      <c r="H468" s="48">
        <v>17</v>
      </c>
      <c r="I468" s="48">
        <v>7.7</v>
      </c>
      <c r="J468" s="48">
        <v>240</v>
      </c>
      <c r="K468" s="49">
        <v>134</v>
      </c>
      <c r="L468" s="48">
        <v>13.2</v>
      </c>
    </row>
    <row r="469" spans="1:12" ht="14.4" x14ac:dyDescent="0.3">
      <c r="A469" s="25"/>
      <c r="B469" s="16"/>
      <c r="C469" s="11"/>
      <c r="D469" s="6"/>
      <c r="E469" s="50" t="s">
        <v>82</v>
      </c>
      <c r="F469" s="51">
        <v>185</v>
      </c>
      <c r="G469" s="51">
        <v>6.5</v>
      </c>
      <c r="H469" s="51">
        <v>4.4000000000000004</v>
      </c>
      <c r="I469" s="51">
        <v>40</v>
      </c>
      <c r="J469" s="51">
        <v>233</v>
      </c>
      <c r="K469" s="61" t="s">
        <v>147</v>
      </c>
      <c r="L469" s="51">
        <v>9</v>
      </c>
    </row>
    <row r="470" spans="1:12" ht="14.4" x14ac:dyDescent="0.3">
      <c r="A470" s="25"/>
      <c r="B470" s="16"/>
      <c r="C470" s="11"/>
      <c r="D470" s="7" t="s">
        <v>21</v>
      </c>
      <c r="E470" s="50" t="s">
        <v>99</v>
      </c>
      <c r="F470" s="51">
        <v>200</v>
      </c>
      <c r="G470" s="51">
        <v>3</v>
      </c>
      <c r="H470" s="51">
        <v>2.8</v>
      </c>
      <c r="I470" s="51">
        <v>16.600000000000001</v>
      </c>
      <c r="J470" s="51">
        <v>101</v>
      </c>
      <c r="K470" s="52">
        <v>304</v>
      </c>
      <c r="L470" s="51">
        <v>16.3</v>
      </c>
    </row>
    <row r="471" spans="1:12" ht="14.4" x14ac:dyDescent="0.3">
      <c r="A471" s="25"/>
      <c r="B471" s="16"/>
      <c r="C471" s="11"/>
      <c r="D471" s="7" t="s">
        <v>22</v>
      </c>
      <c r="E471" s="50" t="s">
        <v>88</v>
      </c>
      <c r="F471" s="51">
        <v>35</v>
      </c>
      <c r="G471" s="51">
        <v>5</v>
      </c>
      <c r="H471" s="51">
        <v>7.1</v>
      </c>
      <c r="I471" s="51">
        <v>14.5</v>
      </c>
      <c r="J471" s="51">
        <v>146</v>
      </c>
      <c r="K471" s="52">
        <v>2</v>
      </c>
      <c r="L471" s="51">
        <v>14</v>
      </c>
    </row>
    <row r="472" spans="1:12" ht="14.4" x14ac:dyDescent="0.3">
      <c r="A472" s="25"/>
      <c r="B472" s="16"/>
      <c r="C472" s="11"/>
      <c r="D472" s="7" t="s">
        <v>23</v>
      </c>
      <c r="E472" s="50" t="s">
        <v>51</v>
      </c>
      <c r="F472" s="51">
        <v>75</v>
      </c>
      <c r="G472" s="51">
        <v>0.3</v>
      </c>
      <c r="H472" s="51">
        <v>0.3</v>
      </c>
      <c r="I472" s="51">
        <v>7.32</v>
      </c>
      <c r="J472" s="51">
        <v>33.78</v>
      </c>
      <c r="K472" s="52"/>
      <c r="L472" s="51">
        <v>8</v>
      </c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38</v>
      </c>
      <c r="E475" s="9"/>
      <c r="F475" s="21">
        <f>SUM(F468:F474)</f>
        <v>590</v>
      </c>
      <c r="G475" s="21">
        <f>SUM(G468:G474)</f>
        <v>28.6</v>
      </c>
      <c r="H475" s="21">
        <f>SUM(H468:H474)</f>
        <v>31.599999999999998</v>
      </c>
      <c r="I475" s="21">
        <f>SUM(I468:I474)</f>
        <v>86.12</v>
      </c>
      <c r="J475" s="21">
        <f>SUM(J468:J474)</f>
        <v>753.78</v>
      </c>
      <c r="K475" s="27"/>
      <c r="L475" s="21">
        <f>SUM(L468:L474)</f>
        <v>60.5</v>
      </c>
    </row>
    <row r="476" spans="1:12" ht="14.4" hidden="1" x14ac:dyDescent="0.3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hidden="1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hidden="1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hidden="1" x14ac:dyDescent="0.3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>SUM(G476:G478)</f>
        <v>0</v>
      </c>
      <c r="H479" s="21">
        <f>SUM(H476:H478)</f>
        <v>0</v>
      </c>
      <c r="I479" s="21">
        <f>SUM(I476:I478)</f>
        <v>0</v>
      </c>
      <c r="J479" s="21">
        <f>SUM(J476:J478)</f>
        <v>0</v>
      </c>
      <c r="K479" s="27"/>
      <c r="L479" s="21">
        <f>SUM(L476:L478)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 t="s">
        <v>57</v>
      </c>
      <c r="F480" s="51">
        <v>60</v>
      </c>
      <c r="G480" s="51">
        <v>0.8</v>
      </c>
      <c r="H480" s="51">
        <v>2.7</v>
      </c>
      <c r="I480" s="51">
        <v>3.6</v>
      </c>
      <c r="J480" s="51">
        <v>44</v>
      </c>
      <c r="K480" s="52">
        <v>34</v>
      </c>
      <c r="L480" s="51">
        <v>7.3</v>
      </c>
    </row>
    <row r="481" spans="1:12" ht="14.4" x14ac:dyDescent="0.3">
      <c r="A481" s="25"/>
      <c r="B481" s="16"/>
      <c r="C481" s="11"/>
      <c r="D481" s="7" t="s">
        <v>27</v>
      </c>
      <c r="E481" s="50" t="s">
        <v>110</v>
      </c>
      <c r="F481" s="51">
        <v>215</v>
      </c>
      <c r="G481" s="51">
        <v>6.1</v>
      </c>
      <c r="H481" s="51">
        <v>4</v>
      </c>
      <c r="I481" s="51">
        <v>25.9</v>
      </c>
      <c r="J481" s="51">
        <v>173</v>
      </c>
      <c r="K481" s="52">
        <v>65</v>
      </c>
      <c r="L481" s="51">
        <v>22.7</v>
      </c>
    </row>
    <row r="482" spans="1:12" ht="14.4" x14ac:dyDescent="0.3">
      <c r="A482" s="25"/>
      <c r="B482" s="16"/>
      <c r="C482" s="11"/>
      <c r="D482" s="7" t="s">
        <v>28</v>
      </c>
      <c r="E482" s="50" t="s">
        <v>122</v>
      </c>
      <c r="F482" s="51">
        <v>90</v>
      </c>
      <c r="G482" s="51">
        <v>14</v>
      </c>
      <c r="H482" s="51">
        <v>10.6</v>
      </c>
      <c r="I482" s="51">
        <v>13.4</v>
      </c>
      <c r="J482" s="51">
        <v>207</v>
      </c>
      <c r="K482" s="52">
        <v>83</v>
      </c>
      <c r="L482" s="51">
        <v>53.4</v>
      </c>
    </row>
    <row r="483" spans="1:12" ht="14.4" x14ac:dyDescent="0.3">
      <c r="A483" s="25"/>
      <c r="B483" s="16"/>
      <c r="C483" s="11"/>
      <c r="D483" s="7" t="s">
        <v>29</v>
      </c>
      <c r="E483" s="50" t="s">
        <v>74</v>
      </c>
      <c r="F483" s="51">
        <v>200</v>
      </c>
      <c r="G483" s="51">
        <v>4.5</v>
      </c>
      <c r="H483" s="51">
        <v>6.4</v>
      </c>
      <c r="I483" s="51">
        <v>18.399999999999999</v>
      </c>
      <c r="J483" s="51">
        <v>158</v>
      </c>
      <c r="K483" s="52">
        <v>148</v>
      </c>
      <c r="L483" s="51">
        <v>21</v>
      </c>
    </row>
    <row r="484" spans="1:12" ht="14.4" x14ac:dyDescent="0.3">
      <c r="A484" s="25"/>
      <c r="B484" s="16"/>
      <c r="C484" s="11"/>
      <c r="D484" s="7" t="s">
        <v>30</v>
      </c>
      <c r="E484" s="50" t="s">
        <v>97</v>
      </c>
      <c r="F484" s="51">
        <v>200</v>
      </c>
      <c r="G484" s="51">
        <v>0.5</v>
      </c>
      <c r="H484" s="51">
        <v>0.1</v>
      </c>
      <c r="I484" s="51">
        <v>30.9</v>
      </c>
      <c r="J484" s="51">
        <v>123</v>
      </c>
      <c r="K484" s="52">
        <v>310</v>
      </c>
      <c r="L484" s="51">
        <v>4.5</v>
      </c>
    </row>
    <row r="485" spans="1:12" ht="14.4" x14ac:dyDescent="0.3">
      <c r="A485" s="25"/>
      <c r="B485" s="16"/>
      <c r="C485" s="11"/>
      <c r="D485" s="7" t="s">
        <v>31</v>
      </c>
      <c r="E485" s="63"/>
      <c r="F485" s="63"/>
      <c r="G485" s="63"/>
      <c r="H485" s="63"/>
      <c r="I485" s="63"/>
      <c r="J485" s="63"/>
      <c r="K485" s="63"/>
      <c r="L485" s="63"/>
    </row>
    <row r="486" spans="1:12" ht="14.4" x14ac:dyDescent="0.3">
      <c r="A486" s="25"/>
      <c r="B486" s="16"/>
      <c r="C486" s="11"/>
      <c r="D486" s="7" t="s">
        <v>32</v>
      </c>
      <c r="E486" s="50" t="s">
        <v>72</v>
      </c>
      <c r="F486" s="51">
        <v>100</v>
      </c>
      <c r="G486" s="51">
        <v>6.6</v>
      </c>
      <c r="H486" s="51">
        <v>1.2</v>
      </c>
      <c r="I486" s="51">
        <v>33.4</v>
      </c>
      <c r="J486" s="51">
        <v>193</v>
      </c>
      <c r="K486" s="52"/>
      <c r="L486" s="51">
        <v>7.64</v>
      </c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</row>
    <row r="489" spans="1:12" ht="14.4" x14ac:dyDescent="0.3">
      <c r="A489" s="26"/>
      <c r="B489" s="18"/>
      <c r="C489" s="8"/>
      <c r="D489" s="19" t="s">
        <v>38</v>
      </c>
      <c r="E489" s="9"/>
      <c r="F489" s="21">
        <f>SUM(F480:F487)</f>
        <v>865</v>
      </c>
      <c r="G489" s="21">
        <f>SUM(G480:G487)</f>
        <v>32.5</v>
      </c>
      <c r="H489" s="21">
        <f>SUM(H480:H487)</f>
        <v>25.000000000000004</v>
      </c>
      <c r="I489" s="21">
        <f>SUM(I480:I487)</f>
        <v>125.6</v>
      </c>
      <c r="J489" s="21">
        <f>SUM(J480:J487)</f>
        <v>898</v>
      </c>
      <c r="K489" s="27"/>
      <c r="L489" s="21">
        <f>SUM(L480:L487)</f>
        <v>116.54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 t="s">
        <v>54</v>
      </c>
      <c r="F490" s="51">
        <v>25</v>
      </c>
      <c r="G490" s="51">
        <v>1.73</v>
      </c>
      <c r="H490" s="51">
        <v>2.2599999999999998</v>
      </c>
      <c r="I490" s="51">
        <v>13.94</v>
      </c>
      <c r="J490" s="51">
        <v>82.9</v>
      </c>
      <c r="K490" s="52"/>
      <c r="L490" s="51">
        <v>6.4</v>
      </c>
    </row>
    <row r="491" spans="1:12" ht="14.4" x14ac:dyDescent="0.3">
      <c r="A491" s="25"/>
      <c r="B491" s="16"/>
      <c r="C491" s="11"/>
      <c r="D491" s="12" t="s">
        <v>30</v>
      </c>
      <c r="E491" s="50" t="s">
        <v>45</v>
      </c>
      <c r="F491" s="51">
        <v>200</v>
      </c>
      <c r="G491" s="51">
        <v>0.2</v>
      </c>
      <c r="H491" s="51">
        <v>0.26</v>
      </c>
      <c r="I491" s="51">
        <v>22.6</v>
      </c>
      <c r="J491" s="51">
        <v>90</v>
      </c>
      <c r="K491" s="52"/>
      <c r="L491" s="51">
        <v>10</v>
      </c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38</v>
      </c>
      <c r="E494" s="9"/>
      <c r="F494" s="21">
        <f>SUM(F490:F493)</f>
        <v>225</v>
      </c>
      <c r="G494" s="21">
        <f>SUM(G490:G493)</f>
        <v>1.93</v>
      </c>
      <c r="H494" s="21">
        <f>SUM(H490:H493)</f>
        <v>2.5199999999999996</v>
      </c>
      <c r="I494" s="21">
        <f>SUM(I490:I493)</f>
        <v>36.54</v>
      </c>
      <c r="J494" s="21">
        <f>SUM(J490:J493)</f>
        <v>172.9</v>
      </c>
      <c r="K494" s="27"/>
      <c r="L494" s="21">
        <f>SUM(L490:L493)</f>
        <v>16.399999999999999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 t="s">
        <v>78</v>
      </c>
      <c r="F495" s="51">
        <v>104</v>
      </c>
      <c r="G495" s="51">
        <v>10</v>
      </c>
      <c r="H495" s="51">
        <v>20.9</v>
      </c>
      <c r="I495" s="51">
        <v>0.8</v>
      </c>
      <c r="J495" s="51">
        <v>232</v>
      </c>
      <c r="K495" s="52">
        <v>131</v>
      </c>
      <c r="L495" s="51">
        <v>16</v>
      </c>
    </row>
    <row r="496" spans="1:12" ht="14.4" x14ac:dyDescent="0.3">
      <c r="A496" s="25"/>
      <c r="B496" s="16"/>
      <c r="C496" s="11"/>
      <c r="D496" s="7" t="s">
        <v>29</v>
      </c>
      <c r="E496" s="50" t="s">
        <v>59</v>
      </c>
      <c r="F496" s="51">
        <v>185</v>
      </c>
      <c r="G496" s="51">
        <v>10.6</v>
      </c>
      <c r="H496" s="51">
        <v>6.8</v>
      </c>
      <c r="I496" s="51">
        <v>46.3</v>
      </c>
      <c r="J496" s="51">
        <v>312</v>
      </c>
      <c r="K496" s="52">
        <v>183</v>
      </c>
      <c r="L496" s="51">
        <v>21.7</v>
      </c>
    </row>
    <row r="497" spans="1:12" ht="14.4" x14ac:dyDescent="0.3">
      <c r="A497" s="25"/>
      <c r="B497" s="16"/>
      <c r="C497" s="11"/>
      <c r="D497" s="7" t="s">
        <v>30</v>
      </c>
      <c r="E497" s="59" t="s">
        <v>130</v>
      </c>
      <c r="F497" s="51">
        <v>200</v>
      </c>
      <c r="G497" s="51">
        <v>0.2</v>
      </c>
      <c r="H497" s="51">
        <v>0</v>
      </c>
      <c r="I497" s="51">
        <v>9.3000000000000007</v>
      </c>
      <c r="J497" s="51">
        <v>38</v>
      </c>
      <c r="K497" s="52">
        <v>302</v>
      </c>
      <c r="L497" s="51">
        <v>11</v>
      </c>
    </row>
    <row r="498" spans="1:12" ht="14.4" x14ac:dyDescent="0.3">
      <c r="A498" s="25"/>
      <c r="B498" s="16"/>
      <c r="C498" s="11"/>
      <c r="D498" s="7" t="s">
        <v>22</v>
      </c>
      <c r="E498" s="50" t="s">
        <v>47</v>
      </c>
      <c r="F498" s="51">
        <v>100</v>
      </c>
      <c r="G498" s="51">
        <v>7.9</v>
      </c>
      <c r="H498" s="51">
        <v>1</v>
      </c>
      <c r="I498" s="51">
        <v>48.3</v>
      </c>
      <c r="J498" s="51">
        <v>246</v>
      </c>
      <c r="K498" s="52"/>
      <c r="L498" s="51">
        <v>6</v>
      </c>
    </row>
    <row r="499" spans="1:12" ht="14.4" x14ac:dyDescent="0.3">
      <c r="A499" s="25"/>
      <c r="B499" s="16"/>
      <c r="C499" s="11"/>
      <c r="D499" s="6"/>
      <c r="E499" s="50" t="s">
        <v>50</v>
      </c>
      <c r="F499" s="51">
        <v>60</v>
      </c>
      <c r="G499" s="51">
        <v>0.5</v>
      </c>
      <c r="H499" s="51">
        <v>2.2000000000000002</v>
      </c>
      <c r="I499" s="51">
        <v>5.4</v>
      </c>
      <c r="J499" s="51">
        <v>46</v>
      </c>
      <c r="K499" s="52">
        <v>19</v>
      </c>
      <c r="L499" s="51">
        <v>12.6</v>
      </c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38</v>
      </c>
      <c r="E501" s="9"/>
      <c r="F501" s="21">
        <f>SUM(F495:F500)</f>
        <v>649</v>
      </c>
      <c r="G501" s="21">
        <f>SUM(G495:G500)</f>
        <v>29.200000000000003</v>
      </c>
      <c r="H501" s="21">
        <f>SUM(H495:H500)</f>
        <v>30.9</v>
      </c>
      <c r="I501" s="21">
        <f>SUM(I495:I500)</f>
        <v>110.1</v>
      </c>
      <c r="J501" s="21">
        <f>SUM(J495:J500)</f>
        <v>874</v>
      </c>
      <c r="K501" s="27"/>
      <c r="L501" s="21">
        <f>SUM(L495:L500)</f>
        <v>67.3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30</v>
      </c>
      <c r="E504" s="50" t="s">
        <v>76</v>
      </c>
      <c r="F504" s="51">
        <v>200</v>
      </c>
      <c r="G504" s="51">
        <v>5.6</v>
      </c>
      <c r="H504" s="51">
        <v>5</v>
      </c>
      <c r="I504" s="51">
        <v>9.4</v>
      </c>
      <c r="J504" s="51">
        <v>116</v>
      </c>
      <c r="K504" s="52"/>
      <c r="L504" s="51">
        <v>12.5</v>
      </c>
    </row>
    <row r="505" spans="1:12" ht="14.4" x14ac:dyDescent="0.3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hidden="1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38</v>
      </c>
      <c r="E508" s="9"/>
      <c r="F508" s="21">
        <f>SUM(F502:F507)</f>
        <v>200</v>
      </c>
      <c r="G508" s="21">
        <f>SUM(G502:G507)</f>
        <v>5.6</v>
      </c>
      <c r="H508" s="21">
        <f>SUM(H502:H507)</f>
        <v>5</v>
      </c>
      <c r="I508" s="21">
        <f>SUM(I502:I507)</f>
        <v>9.4</v>
      </c>
      <c r="J508" s="21">
        <f>SUM(J502:J507)</f>
        <v>116</v>
      </c>
      <c r="K508" s="27"/>
      <c r="L508" s="21">
        <f>SUM(L502:L507)</f>
        <v>12.5</v>
      </c>
    </row>
    <row r="509" spans="1:12" ht="15.75" customHeight="1" x14ac:dyDescent="0.25">
      <c r="A509" s="31">
        <f>A468</f>
        <v>2</v>
      </c>
      <c r="B509" s="32">
        <f>B468</f>
        <v>5</v>
      </c>
      <c r="C509" s="67" t="s">
        <v>4</v>
      </c>
      <c r="D509" s="68"/>
      <c r="E509" s="33"/>
      <c r="F509" s="34">
        <f>F475+F479+F489+F494+F501+F508</f>
        <v>2529</v>
      </c>
      <c r="G509" s="34">
        <f>G475+G479+G489+G494+G501+G508</f>
        <v>97.83</v>
      </c>
      <c r="H509" s="34">
        <f>H475+H479+H489+H494+H501+H508</f>
        <v>95.02000000000001</v>
      </c>
      <c r="I509" s="34">
        <f>I475+I479+I489+I494+I501+I508</f>
        <v>367.76</v>
      </c>
      <c r="J509" s="34">
        <f>J475+J479+J489+J494+J501+J508</f>
        <v>2814.6800000000003</v>
      </c>
      <c r="K509" s="35"/>
      <c r="L509" s="34">
        <f>L475+L479+L489+L494+L501+L508</f>
        <v>273.24</v>
      </c>
    </row>
    <row r="510" spans="1:12" ht="14.4" x14ac:dyDescent="0.3">
      <c r="A510" s="22">
        <v>2</v>
      </c>
      <c r="B510" s="23">
        <v>6</v>
      </c>
      <c r="C510" s="24" t="s">
        <v>19</v>
      </c>
      <c r="D510" s="5" t="s">
        <v>20</v>
      </c>
      <c r="E510" s="47" t="s">
        <v>123</v>
      </c>
      <c r="F510" s="48">
        <v>185</v>
      </c>
      <c r="G510" s="48">
        <v>6.7</v>
      </c>
      <c r="H510" s="48">
        <v>7.6</v>
      </c>
      <c r="I510" s="48">
        <v>32.6</v>
      </c>
      <c r="J510" s="48">
        <v>222</v>
      </c>
      <c r="K510" s="49">
        <v>209</v>
      </c>
      <c r="L510" s="48">
        <v>19.2</v>
      </c>
    </row>
    <row r="511" spans="1:12" ht="14.4" x14ac:dyDescent="0.3">
      <c r="A511" s="25"/>
      <c r="B511" s="16"/>
      <c r="C511" s="11"/>
      <c r="D511" s="6"/>
      <c r="E511" s="50" t="s">
        <v>62</v>
      </c>
      <c r="F511" s="51">
        <v>40</v>
      </c>
      <c r="G511" s="51">
        <v>4.8</v>
      </c>
      <c r="H511" s="51">
        <v>4.4000000000000004</v>
      </c>
      <c r="I511" s="51">
        <v>0.2</v>
      </c>
      <c r="J511" s="51">
        <v>59</v>
      </c>
      <c r="K511" s="61" t="s">
        <v>132</v>
      </c>
      <c r="L511" s="51">
        <v>9</v>
      </c>
    </row>
    <row r="512" spans="1:12" ht="14.4" x14ac:dyDescent="0.3">
      <c r="A512" s="25"/>
      <c r="B512" s="16"/>
      <c r="C512" s="11"/>
      <c r="D512" s="7" t="s">
        <v>21</v>
      </c>
      <c r="E512" s="50" t="s">
        <v>63</v>
      </c>
      <c r="F512" s="51">
        <v>200</v>
      </c>
      <c r="G512" s="51">
        <v>3.6</v>
      </c>
      <c r="H512" s="51">
        <v>3.3</v>
      </c>
      <c r="I512" s="51">
        <v>13.7</v>
      </c>
      <c r="J512" s="51">
        <v>100</v>
      </c>
      <c r="K512" s="52">
        <v>306</v>
      </c>
      <c r="L512" s="51">
        <v>15.4</v>
      </c>
    </row>
    <row r="513" spans="1:12" ht="14.4" x14ac:dyDescent="0.3">
      <c r="A513" s="25"/>
      <c r="B513" s="16"/>
      <c r="C513" s="11"/>
      <c r="D513" s="7" t="s">
        <v>22</v>
      </c>
      <c r="E513" s="50" t="s">
        <v>109</v>
      </c>
      <c r="F513" s="51">
        <v>60</v>
      </c>
      <c r="G513" s="51">
        <v>2.4</v>
      </c>
      <c r="H513" s="51">
        <v>7.5</v>
      </c>
      <c r="I513" s="51">
        <v>31</v>
      </c>
      <c r="J513" s="51">
        <v>202</v>
      </c>
      <c r="K513" s="52">
        <v>4</v>
      </c>
      <c r="L513" s="51">
        <v>14</v>
      </c>
    </row>
    <row r="514" spans="1:12" ht="14.4" x14ac:dyDescent="0.3">
      <c r="A514" s="25"/>
      <c r="B514" s="16"/>
      <c r="C514" s="11"/>
      <c r="D514" s="7" t="s">
        <v>23</v>
      </c>
      <c r="E514" s="50" t="s">
        <v>51</v>
      </c>
      <c r="F514" s="51">
        <v>75</v>
      </c>
      <c r="G514" s="51">
        <v>0.3</v>
      </c>
      <c r="H514" s="51">
        <v>0.3</v>
      </c>
      <c r="I514" s="51">
        <v>7.32</v>
      </c>
      <c r="J514" s="51">
        <v>33.78</v>
      </c>
      <c r="K514" s="52"/>
      <c r="L514" s="51">
        <v>8</v>
      </c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38</v>
      </c>
      <c r="E517" s="9"/>
      <c r="F517" s="21">
        <f>SUM(F510:F516)</f>
        <v>560</v>
      </c>
      <c r="G517" s="21">
        <f>SUM(G510:G516)</f>
        <v>17.8</v>
      </c>
      <c r="H517" s="21">
        <f>SUM(H510:H516)</f>
        <v>23.1</v>
      </c>
      <c r="I517" s="21">
        <f>SUM(I510:I516)</f>
        <v>84.82</v>
      </c>
      <c r="J517" s="21">
        <f>SUM(J510:J516)</f>
        <v>616.78</v>
      </c>
      <c r="K517" s="27"/>
      <c r="L517" s="21">
        <f>SUM(L510:L516)</f>
        <v>65.599999999999994</v>
      </c>
    </row>
    <row r="518" spans="1:12" ht="14.4" hidden="1" x14ac:dyDescent="0.3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hidden="1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hidden="1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hidden="1" x14ac:dyDescent="0.3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>SUM(G518:G520)</f>
        <v>0</v>
      </c>
      <c r="H521" s="21">
        <f>SUM(H518:H520)</f>
        <v>0</v>
      </c>
      <c r="I521" s="21">
        <f>SUM(I518:I520)</f>
        <v>0</v>
      </c>
      <c r="J521" s="21">
        <f>SUM(J518:J520)</f>
        <v>0</v>
      </c>
      <c r="K521" s="27"/>
      <c r="L521" s="21">
        <f>SUM(L518:L520)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 t="s">
        <v>60</v>
      </c>
      <c r="F522" s="51">
        <v>60</v>
      </c>
      <c r="G522" s="51">
        <v>0.7</v>
      </c>
      <c r="H522" s="51">
        <v>5.9</v>
      </c>
      <c r="I522" s="51">
        <v>5.3</v>
      </c>
      <c r="J522" s="51">
        <v>79</v>
      </c>
      <c r="K522" s="52">
        <v>17</v>
      </c>
      <c r="L522" s="51">
        <v>29.5</v>
      </c>
    </row>
    <row r="523" spans="1:12" ht="14.4" x14ac:dyDescent="0.3">
      <c r="A523" s="25"/>
      <c r="B523" s="16"/>
      <c r="C523" s="11"/>
      <c r="D523" s="7" t="s">
        <v>27</v>
      </c>
      <c r="E523" s="50" t="s">
        <v>124</v>
      </c>
      <c r="F523" s="51">
        <v>250</v>
      </c>
      <c r="G523" s="51">
        <v>2</v>
      </c>
      <c r="H523" s="51">
        <v>6.2</v>
      </c>
      <c r="I523" s="51">
        <v>12.9</v>
      </c>
      <c r="J523" s="51">
        <v>119</v>
      </c>
      <c r="K523" s="52">
        <v>58</v>
      </c>
      <c r="L523" s="51">
        <v>11</v>
      </c>
    </row>
    <row r="524" spans="1:12" ht="14.4" x14ac:dyDescent="0.3">
      <c r="A524" s="25"/>
      <c r="B524" s="16"/>
      <c r="C524" s="11"/>
      <c r="D524" s="7" t="s">
        <v>28</v>
      </c>
      <c r="E524" s="50" t="s">
        <v>111</v>
      </c>
      <c r="F524" s="51">
        <v>90</v>
      </c>
      <c r="G524" s="51">
        <v>23.5</v>
      </c>
      <c r="H524" s="51">
        <v>22.2</v>
      </c>
      <c r="I524" s="51">
        <v>0.3</v>
      </c>
      <c r="J524" s="51">
        <v>294</v>
      </c>
      <c r="K524" s="52">
        <v>132</v>
      </c>
      <c r="L524" s="51">
        <v>40</v>
      </c>
    </row>
    <row r="525" spans="1:12" ht="14.4" x14ac:dyDescent="0.3">
      <c r="A525" s="25"/>
      <c r="B525" s="16"/>
      <c r="C525" s="11"/>
      <c r="D525" s="7" t="s">
        <v>29</v>
      </c>
      <c r="E525" s="50" t="s">
        <v>82</v>
      </c>
      <c r="F525" s="51">
        <v>185</v>
      </c>
      <c r="G525" s="51">
        <v>6.5</v>
      </c>
      <c r="H525" s="51">
        <v>4.4000000000000004</v>
      </c>
      <c r="I525" s="51">
        <v>40</v>
      </c>
      <c r="J525" s="51">
        <v>233</v>
      </c>
      <c r="K525" s="52">
        <v>227</v>
      </c>
      <c r="L525" s="51">
        <v>8.6999999999999993</v>
      </c>
    </row>
    <row r="526" spans="1:12" ht="14.4" x14ac:dyDescent="0.3">
      <c r="A526" s="25"/>
      <c r="B526" s="16"/>
      <c r="C526" s="11"/>
      <c r="D526" s="7" t="s">
        <v>30</v>
      </c>
      <c r="E526" s="50" t="s">
        <v>97</v>
      </c>
      <c r="F526" s="51">
        <v>200</v>
      </c>
      <c r="G526" s="51">
        <v>0.5</v>
      </c>
      <c r="H526" s="51">
        <v>0.1</v>
      </c>
      <c r="I526" s="51">
        <v>30.9</v>
      </c>
      <c r="J526" s="51">
        <v>123</v>
      </c>
      <c r="K526" s="52">
        <v>310</v>
      </c>
      <c r="L526" s="51">
        <v>4.2</v>
      </c>
    </row>
    <row r="527" spans="1:12" ht="14.4" x14ac:dyDescent="0.3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32</v>
      </c>
      <c r="E528" s="50" t="s">
        <v>72</v>
      </c>
      <c r="F528" s="51">
        <v>100</v>
      </c>
      <c r="G528" s="51">
        <v>6.6</v>
      </c>
      <c r="H528" s="51">
        <v>1.2</v>
      </c>
      <c r="I528" s="51">
        <v>33.4</v>
      </c>
      <c r="J528" s="51">
        <v>193</v>
      </c>
      <c r="K528" s="52"/>
      <c r="L528" s="51">
        <v>7.64</v>
      </c>
    </row>
    <row r="529" spans="1:12" ht="14.4" x14ac:dyDescent="0.3">
      <c r="A529" s="25"/>
      <c r="B529" s="16"/>
      <c r="C529" s="11"/>
      <c r="D529" s="6"/>
      <c r="E529" s="50" t="s">
        <v>125</v>
      </c>
      <c r="F529" s="51">
        <v>30</v>
      </c>
      <c r="G529" s="51">
        <v>0.2</v>
      </c>
      <c r="H529" s="51">
        <v>1.1000000000000001</v>
      </c>
      <c r="I529" s="51">
        <v>1.1000000000000001</v>
      </c>
      <c r="J529" s="51">
        <v>15</v>
      </c>
      <c r="K529" s="52">
        <v>252</v>
      </c>
      <c r="L529" s="51">
        <v>4.9000000000000004</v>
      </c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38</v>
      </c>
      <c r="E531" s="9"/>
      <c r="F531" s="21">
        <f>SUM(F522:F530)</f>
        <v>915</v>
      </c>
      <c r="G531" s="21">
        <f>SUM(G522:G530)</f>
        <v>40.000000000000007</v>
      </c>
      <c r="H531" s="21">
        <f>SUM(H522:H530)</f>
        <v>41.1</v>
      </c>
      <c r="I531" s="21">
        <f>SUM(I522:I530)</f>
        <v>123.9</v>
      </c>
      <c r="J531" s="21">
        <f>SUM(J522:J530)</f>
        <v>1056</v>
      </c>
      <c r="K531" s="27"/>
      <c r="L531" s="21">
        <f>SUM(L522:L530)</f>
        <v>105.94000000000001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 t="s">
        <v>44</v>
      </c>
      <c r="F532" s="51">
        <v>25</v>
      </c>
      <c r="G532" s="51">
        <v>0.8</v>
      </c>
      <c r="H532" s="51">
        <v>0.4</v>
      </c>
      <c r="I532" s="51">
        <v>20</v>
      </c>
      <c r="J532" s="51">
        <v>87.5</v>
      </c>
      <c r="K532" s="52"/>
      <c r="L532" s="51">
        <v>5</v>
      </c>
    </row>
    <row r="533" spans="1:12" ht="14.4" x14ac:dyDescent="0.3">
      <c r="A533" s="25"/>
      <c r="B533" s="16"/>
      <c r="C533" s="11"/>
      <c r="D533" s="12" t="s">
        <v>30</v>
      </c>
      <c r="E533" s="50" t="s">
        <v>45</v>
      </c>
      <c r="F533" s="51">
        <v>200</v>
      </c>
      <c r="G533" s="51">
        <v>0.2</v>
      </c>
      <c r="H533" s="51">
        <v>0.26</v>
      </c>
      <c r="I533" s="51">
        <v>22.6</v>
      </c>
      <c r="J533" s="51">
        <v>90</v>
      </c>
      <c r="K533" s="52"/>
      <c r="L533" s="51">
        <v>9.1999999999999993</v>
      </c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38</v>
      </c>
      <c r="E536" s="9"/>
      <c r="F536" s="21">
        <f>SUM(F532:F535)</f>
        <v>225</v>
      </c>
      <c r="G536" s="21">
        <f>SUM(G532:G535)</f>
        <v>1</v>
      </c>
      <c r="H536" s="21">
        <f>SUM(H532:H535)</f>
        <v>0.66</v>
      </c>
      <c r="I536" s="21">
        <f>SUM(I532:I535)</f>
        <v>42.6</v>
      </c>
      <c r="J536" s="21">
        <f>SUM(J532:J535)</f>
        <v>177.5</v>
      </c>
      <c r="K536" s="27"/>
      <c r="L536" s="21">
        <f>SUM(L532:L535)</f>
        <v>14.2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 t="s">
        <v>139</v>
      </c>
      <c r="F537" s="51">
        <v>245</v>
      </c>
      <c r="G537" s="51">
        <v>21.4</v>
      </c>
      <c r="H537" s="51">
        <v>25.7</v>
      </c>
      <c r="I537" s="51">
        <v>21.5</v>
      </c>
      <c r="J537" s="51">
        <v>409</v>
      </c>
      <c r="K537" s="52">
        <v>125</v>
      </c>
      <c r="L537" s="51">
        <v>82.7</v>
      </c>
    </row>
    <row r="538" spans="1:12" ht="14.4" x14ac:dyDescent="0.3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30</v>
      </c>
      <c r="E539" s="50" t="s">
        <v>61</v>
      </c>
      <c r="F539" s="51">
        <v>200</v>
      </c>
      <c r="G539" s="51">
        <v>0.2</v>
      </c>
      <c r="H539" s="51">
        <v>0</v>
      </c>
      <c r="I539" s="51">
        <v>9.1</v>
      </c>
      <c r="J539" s="51">
        <v>36</v>
      </c>
      <c r="K539" s="52">
        <v>300</v>
      </c>
      <c r="L539" s="51">
        <v>2</v>
      </c>
    </row>
    <row r="540" spans="1:12" ht="14.4" x14ac:dyDescent="0.3">
      <c r="A540" s="25"/>
      <c r="B540" s="16"/>
      <c r="C540" s="11"/>
      <c r="D540" s="7" t="s">
        <v>22</v>
      </c>
      <c r="E540" s="50" t="s">
        <v>47</v>
      </c>
      <c r="F540" s="51">
        <v>100</v>
      </c>
      <c r="G540" s="51">
        <v>7.9</v>
      </c>
      <c r="H540" s="51">
        <v>1</v>
      </c>
      <c r="I540" s="51">
        <v>48.3</v>
      </c>
      <c r="J540" s="51">
        <v>246</v>
      </c>
      <c r="K540" s="52"/>
      <c r="L540" s="51">
        <v>6</v>
      </c>
    </row>
    <row r="541" spans="1:12" ht="14.4" x14ac:dyDescent="0.3">
      <c r="A541" s="25"/>
      <c r="B541" s="16"/>
      <c r="C541" s="11"/>
      <c r="D541" s="6"/>
      <c r="E541" s="50" t="s">
        <v>48</v>
      </c>
      <c r="F541" s="51">
        <v>30</v>
      </c>
      <c r="G541" s="51">
        <v>0.56999999999999995</v>
      </c>
      <c r="H541" s="51">
        <v>1.2</v>
      </c>
      <c r="I541" s="51">
        <v>1.2</v>
      </c>
      <c r="J541" s="51">
        <v>27</v>
      </c>
      <c r="K541" s="52"/>
      <c r="L541" s="51">
        <v>10.6</v>
      </c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38</v>
      </c>
      <c r="E543" s="9"/>
      <c r="F543" s="21">
        <f>SUM(F537:F542)</f>
        <v>575</v>
      </c>
      <c r="G543" s="21">
        <f>SUM(G537:G542)</f>
        <v>30.07</v>
      </c>
      <c r="H543" s="21">
        <f>SUM(H537:H542)</f>
        <v>27.9</v>
      </c>
      <c r="I543" s="21">
        <f>SUM(I537:I542)</f>
        <v>80.100000000000009</v>
      </c>
      <c r="J543" s="21">
        <f>SUM(J537:J542)</f>
        <v>718</v>
      </c>
      <c r="K543" s="27"/>
      <c r="L543" s="21">
        <f>SUM(L537:L542)</f>
        <v>101.3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 t="s">
        <v>68</v>
      </c>
      <c r="F544" s="51">
        <v>200</v>
      </c>
      <c r="G544" s="51">
        <v>5.7</v>
      </c>
      <c r="H544" s="51">
        <v>6.3</v>
      </c>
      <c r="I544" s="51">
        <v>17.600000000000001</v>
      </c>
      <c r="J544" s="51">
        <v>151</v>
      </c>
      <c r="K544" s="52"/>
      <c r="L544" s="51">
        <v>1713</v>
      </c>
    </row>
    <row r="545" spans="1:12" ht="14.4" x14ac:dyDescent="0.3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hidden="1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38</v>
      </c>
      <c r="E550" s="9"/>
      <c r="F550" s="21">
        <f>SUM(F544:F549)</f>
        <v>200</v>
      </c>
      <c r="G550" s="21">
        <f>SUM(G544:G549)</f>
        <v>5.7</v>
      </c>
      <c r="H550" s="21">
        <f>SUM(H544:H549)</f>
        <v>6.3</v>
      </c>
      <c r="I550" s="21">
        <f>SUM(I544:I549)</f>
        <v>17.600000000000001</v>
      </c>
      <c r="J550" s="21">
        <f>SUM(J544:J549)</f>
        <v>151</v>
      </c>
      <c r="K550" s="27"/>
      <c r="L550" s="21">
        <f>SUM(L544:L549)</f>
        <v>1713</v>
      </c>
    </row>
    <row r="551" spans="1:12" ht="15.75" customHeight="1" x14ac:dyDescent="0.25">
      <c r="A551" s="31">
        <f>A510</f>
        <v>2</v>
      </c>
      <c r="B551" s="32">
        <f>B510</f>
        <v>6</v>
      </c>
      <c r="C551" s="67" t="s">
        <v>4</v>
      </c>
      <c r="D551" s="68"/>
      <c r="E551" s="33"/>
      <c r="F551" s="34">
        <f>F517+F521+F531+F536+F543+F550</f>
        <v>2475</v>
      </c>
      <c r="G551" s="34">
        <f>G517+G521+G531+G536+G543+G550</f>
        <v>94.570000000000007</v>
      </c>
      <c r="H551" s="34">
        <f>H517+H521+H531+H536+H543+H550</f>
        <v>99.059999999999988</v>
      </c>
      <c r="I551" s="34">
        <f>I517+I521+I531+I536+I543+I550</f>
        <v>349.02000000000004</v>
      </c>
      <c r="J551" s="34">
        <f>J517+J521+J531+J536+J543+J550</f>
        <v>2719.2799999999997</v>
      </c>
      <c r="K551" s="35"/>
      <c r="L551" s="34">
        <f>L517+L521+L531+L536+L543+L550</f>
        <v>2000.04</v>
      </c>
    </row>
    <row r="552" spans="1:12" ht="14.4" x14ac:dyDescent="0.3">
      <c r="A552" s="22">
        <v>2</v>
      </c>
      <c r="B552" s="23">
        <v>7</v>
      </c>
      <c r="C552" s="24" t="s">
        <v>19</v>
      </c>
      <c r="D552" s="5" t="s">
        <v>20</v>
      </c>
      <c r="E552" s="47" t="s">
        <v>126</v>
      </c>
      <c r="F552" s="48">
        <v>200</v>
      </c>
      <c r="G552" s="48">
        <v>3.5</v>
      </c>
      <c r="H552" s="48">
        <v>4.0999999999999996</v>
      </c>
      <c r="I552" s="48">
        <v>14.5</v>
      </c>
      <c r="J552" s="48">
        <v>109</v>
      </c>
      <c r="K552" s="49">
        <v>76</v>
      </c>
      <c r="L552" s="48">
        <v>18</v>
      </c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21</v>
      </c>
      <c r="E554" s="50" t="s">
        <v>63</v>
      </c>
      <c r="F554" s="51">
        <v>200</v>
      </c>
      <c r="G554" s="51">
        <v>3.6</v>
      </c>
      <c r="H554" s="51">
        <v>3.3</v>
      </c>
      <c r="I554" s="51">
        <v>13.7</v>
      </c>
      <c r="J554" s="51">
        <v>100</v>
      </c>
      <c r="K554" s="52">
        <v>306</v>
      </c>
      <c r="L554" s="51">
        <v>12</v>
      </c>
    </row>
    <row r="555" spans="1:12" ht="14.4" x14ac:dyDescent="0.3">
      <c r="A555" s="25"/>
      <c r="B555" s="16"/>
      <c r="C555" s="11"/>
      <c r="D555" s="7" t="s">
        <v>22</v>
      </c>
      <c r="E555" s="50" t="s">
        <v>64</v>
      </c>
      <c r="F555" s="51">
        <v>30</v>
      </c>
      <c r="G555" s="51">
        <v>1.6</v>
      </c>
      <c r="H555" s="51">
        <v>8.5</v>
      </c>
      <c r="I555" s="51">
        <v>9.6999999999999993</v>
      </c>
      <c r="J555" s="51">
        <v>124</v>
      </c>
      <c r="K555" s="52">
        <v>1</v>
      </c>
      <c r="L555" s="51">
        <v>8.9</v>
      </c>
    </row>
    <row r="556" spans="1:12" ht="14.4" x14ac:dyDescent="0.3">
      <c r="A556" s="25"/>
      <c r="B556" s="16"/>
      <c r="C556" s="11"/>
      <c r="D556" s="7" t="s">
        <v>23</v>
      </c>
      <c r="E556" s="50" t="s">
        <v>51</v>
      </c>
      <c r="F556" s="51">
        <v>75</v>
      </c>
      <c r="G556" s="51">
        <v>0.3</v>
      </c>
      <c r="H556" s="51">
        <v>0.3</v>
      </c>
      <c r="I556" s="51">
        <v>7.32</v>
      </c>
      <c r="J556" s="51">
        <v>33.78</v>
      </c>
      <c r="K556" s="52"/>
      <c r="L556" s="51">
        <v>8</v>
      </c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38</v>
      </c>
      <c r="E559" s="9"/>
      <c r="F559" s="21">
        <f>SUM(F552:F558)</f>
        <v>505</v>
      </c>
      <c r="G559" s="21">
        <f>SUM(G552:G558)</f>
        <v>9</v>
      </c>
      <c r="H559" s="21">
        <f>SUM(H552:H558)</f>
        <v>16.2</v>
      </c>
      <c r="I559" s="21">
        <f>SUM(I552:I558)</f>
        <v>45.22</v>
      </c>
      <c r="J559" s="21">
        <f>SUM(J552:J558)</f>
        <v>366.78</v>
      </c>
      <c r="K559" s="27"/>
      <c r="L559" s="21">
        <f>SUM(L552:L558)</f>
        <v>46.9</v>
      </c>
    </row>
    <row r="560" spans="1:12" ht="14.4" hidden="1" x14ac:dyDescent="0.3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hidden="1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hidden="1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hidden="1" x14ac:dyDescent="0.3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>SUM(G560:G562)</f>
        <v>0</v>
      </c>
      <c r="H563" s="21">
        <f>SUM(H560:H562)</f>
        <v>0</v>
      </c>
      <c r="I563" s="21">
        <f>SUM(I560:I562)</f>
        <v>0</v>
      </c>
      <c r="J563" s="21">
        <f>SUM(J560:J562)</f>
        <v>0</v>
      </c>
      <c r="K563" s="27"/>
      <c r="L563" s="21">
        <f>SUM(L560:L562)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 t="s">
        <v>121</v>
      </c>
      <c r="F564" s="51">
        <v>60</v>
      </c>
      <c r="G564" s="51">
        <v>1.2</v>
      </c>
      <c r="H564" s="51">
        <v>3</v>
      </c>
      <c r="I564" s="51">
        <v>6.2</v>
      </c>
      <c r="J564" s="51">
        <v>59</v>
      </c>
      <c r="K564" s="52">
        <v>7</v>
      </c>
      <c r="L564" s="51">
        <v>9.8000000000000007</v>
      </c>
    </row>
    <row r="565" spans="1:12" ht="14.4" x14ac:dyDescent="0.3">
      <c r="A565" s="25"/>
      <c r="B565" s="16"/>
      <c r="C565" s="11"/>
      <c r="D565" s="7" t="s">
        <v>27</v>
      </c>
      <c r="E565" s="50" t="s">
        <v>127</v>
      </c>
      <c r="F565" s="51">
        <v>215</v>
      </c>
      <c r="G565" s="51">
        <v>6.1</v>
      </c>
      <c r="H565" s="51">
        <v>4</v>
      </c>
      <c r="I565" s="51">
        <v>25.9</v>
      </c>
      <c r="J565" s="51">
        <v>173</v>
      </c>
      <c r="K565" s="52">
        <v>65</v>
      </c>
      <c r="L565" s="51">
        <v>9.5</v>
      </c>
    </row>
    <row r="566" spans="1:12" ht="14.4" x14ac:dyDescent="0.3">
      <c r="A566" s="25"/>
      <c r="B566" s="16"/>
      <c r="C566" s="11"/>
      <c r="D566" s="7" t="s">
        <v>28</v>
      </c>
      <c r="E566" s="50" t="s">
        <v>66</v>
      </c>
      <c r="F566" s="51">
        <v>100</v>
      </c>
      <c r="G566" s="51">
        <v>13.4</v>
      </c>
      <c r="H566" s="51">
        <v>13.4</v>
      </c>
      <c r="I566" s="51">
        <v>3.2</v>
      </c>
      <c r="J566" s="51">
        <v>188</v>
      </c>
      <c r="K566" s="52">
        <v>97</v>
      </c>
      <c r="L566" s="51">
        <v>69.5</v>
      </c>
    </row>
    <row r="567" spans="1:12" ht="14.4" x14ac:dyDescent="0.3">
      <c r="A567" s="25"/>
      <c r="B567" s="16"/>
      <c r="C567" s="11"/>
      <c r="D567" s="7" t="s">
        <v>29</v>
      </c>
      <c r="E567" s="50" t="s">
        <v>83</v>
      </c>
      <c r="F567" s="51">
        <v>200</v>
      </c>
      <c r="G567" s="51">
        <v>4.2</v>
      </c>
      <c r="H567" s="51">
        <v>12.3</v>
      </c>
      <c r="I567" s="51">
        <v>29.8</v>
      </c>
      <c r="J567" s="51">
        <v>256</v>
      </c>
      <c r="K567" s="52">
        <v>147</v>
      </c>
      <c r="L567" s="51">
        <v>15.5</v>
      </c>
    </row>
    <row r="568" spans="1:12" ht="14.4" x14ac:dyDescent="0.3">
      <c r="A568" s="25"/>
      <c r="B568" s="16"/>
      <c r="C568" s="11"/>
      <c r="D568" s="7" t="s">
        <v>30</v>
      </c>
      <c r="E568" s="50" t="s">
        <v>97</v>
      </c>
      <c r="F568" s="51">
        <v>200</v>
      </c>
      <c r="G568" s="51">
        <v>0.5</v>
      </c>
      <c r="H568" s="51">
        <v>0.1</v>
      </c>
      <c r="I568" s="51">
        <v>30.9</v>
      </c>
      <c r="J568" s="51">
        <v>123</v>
      </c>
      <c r="K568" s="52">
        <v>310</v>
      </c>
      <c r="L568" s="51">
        <v>4.2</v>
      </c>
    </row>
    <row r="569" spans="1:12" ht="14.4" x14ac:dyDescent="0.3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32</v>
      </c>
      <c r="E570" s="50" t="s">
        <v>72</v>
      </c>
      <c r="F570" s="51">
        <v>100</v>
      </c>
      <c r="G570" s="51">
        <v>6.6</v>
      </c>
      <c r="H570" s="51">
        <v>1.2</v>
      </c>
      <c r="I570" s="51">
        <v>33.4</v>
      </c>
      <c r="J570" s="51">
        <v>193</v>
      </c>
      <c r="K570" s="52"/>
      <c r="L570" s="51">
        <v>7.64</v>
      </c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38</v>
      </c>
      <c r="E573" s="9"/>
      <c r="F573" s="21">
        <f>SUM(F564:F572)</f>
        <v>875</v>
      </c>
      <c r="G573" s="21">
        <f>SUM(G564:G572)</f>
        <v>32</v>
      </c>
      <c r="H573" s="21">
        <f>SUM(H564:H572)</f>
        <v>34.000000000000007</v>
      </c>
      <c r="I573" s="21">
        <f>SUM(I564:I572)</f>
        <v>129.4</v>
      </c>
      <c r="J573" s="21">
        <f>SUM(J564:J572)</f>
        <v>992</v>
      </c>
      <c r="K573" s="27"/>
      <c r="L573" s="21">
        <f>SUM(L564:L572)</f>
        <v>116.14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 t="s">
        <v>54</v>
      </c>
      <c r="F574" s="51">
        <v>25</v>
      </c>
      <c r="G574" s="51">
        <v>2.6</v>
      </c>
      <c r="H574" s="51">
        <v>0.7</v>
      </c>
      <c r="I574" s="51">
        <v>20</v>
      </c>
      <c r="J574" s="51">
        <v>87.5</v>
      </c>
      <c r="K574" s="52"/>
      <c r="L574" s="51">
        <v>3.2</v>
      </c>
    </row>
    <row r="575" spans="1:12" ht="14.4" x14ac:dyDescent="0.3">
      <c r="A575" s="25"/>
      <c r="B575" s="16"/>
      <c r="C575" s="11"/>
      <c r="D575" s="12" t="s">
        <v>30</v>
      </c>
      <c r="E575" s="50" t="s">
        <v>45</v>
      </c>
      <c r="F575" s="51">
        <v>200</v>
      </c>
      <c r="G575" s="51">
        <v>0.2</v>
      </c>
      <c r="H575" s="51">
        <v>0.26</v>
      </c>
      <c r="I575" s="51">
        <v>22.6</v>
      </c>
      <c r="J575" s="51">
        <v>90</v>
      </c>
      <c r="K575" s="52"/>
      <c r="L575" s="51">
        <v>9.1999999999999993</v>
      </c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38</v>
      </c>
      <c r="E578" s="9"/>
      <c r="F578" s="21">
        <f>SUM(F574:F577)</f>
        <v>225</v>
      </c>
      <c r="G578" s="21">
        <f>SUM(G574:G577)</f>
        <v>2.8000000000000003</v>
      </c>
      <c r="H578" s="21">
        <f>SUM(H574:H577)</f>
        <v>0.96</v>
      </c>
      <c r="I578" s="21">
        <f>SUM(I574:I577)</f>
        <v>42.6</v>
      </c>
      <c r="J578" s="21">
        <f>SUM(J574:J577)</f>
        <v>177.5</v>
      </c>
      <c r="K578" s="27"/>
      <c r="L578" s="21">
        <f>SUM(L574:L577)</f>
        <v>12.399999999999999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 t="s">
        <v>93</v>
      </c>
      <c r="F579" s="51">
        <v>90</v>
      </c>
      <c r="G579" s="51">
        <v>23.5</v>
      </c>
      <c r="H579" s="51">
        <v>22.2</v>
      </c>
      <c r="I579" s="51">
        <v>0.3</v>
      </c>
      <c r="J579" s="51">
        <v>294</v>
      </c>
      <c r="K579" s="52">
        <v>132</v>
      </c>
      <c r="L579" s="51">
        <v>50</v>
      </c>
    </row>
    <row r="580" spans="1:12" ht="14.4" x14ac:dyDescent="0.3">
      <c r="A580" s="25"/>
      <c r="B580" s="16"/>
      <c r="C580" s="11"/>
      <c r="D580" s="7" t="s">
        <v>29</v>
      </c>
      <c r="E580" s="50" t="s">
        <v>59</v>
      </c>
      <c r="F580" s="51">
        <v>185</v>
      </c>
      <c r="G580" s="51">
        <v>10.6</v>
      </c>
      <c r="H580" s="51">
        <v>6.8</v>
      </c>
      <c r="I580" s="51">
        <v>46.3</v>
      </c>
      <c r="J580" s="51">
        <v>312</v>
      </c>
      <c r="K580" s="52">
        <v>183</v>
      </c>
      <c r="L580" s="51">
        <v>5.5</v>
      </c>
    </row>
    <row r="581" spans="1:12" ht="14.4" x14ac:dyDescent="0.3">
      <c r="A581" s="25"/>
      <c r="B581" s="16"/>
      <c r="C581" s="11"/>
      <c r="D581" s="7" t="s">
        <v>30</v>
      </c>
      <c r="E581" s="50" t="s">
        <v>61</v>
      </c>
      <c r="F581" s="51">
        <v>200</v>
      </c>
      <c r="G581" s="51">
        <v>0.2</v>
      </c>
      <c r="H581" s="51">
        <v>0</v>
      </c>
      <c r="I581" s="51">
        <v>9.1</v>
      </c>
      <c r="J581" s="51">
        <v>36</v>
      </c>
      <c r="K581" s="52">
        <v>300</v>
      </c>
      <c r="L581" s="51">
        <v>2</v>
      </c>
    </row>
    <row r="582" spans="1:12" ht="14.4" x14ac:dyDescent="0.3">
      <c r="A582" s="25"/>
      <c r="B582" s="16"/>
      <c r="C582" s="11"/>
      <c r="D582" s="7" t="s">
        <v>22</v>
      </c>
      <c r="E582" s="50" t="s">
        <v>47</v>
      </c>
      <c r="F582" s="51">
        <v>100</v>
      </c>
      <c r="G582" s="51">
        <v>7.9</v>
      </c>
      <c r="H582" s="51">
        <v>1</v>
      </c>
      <c r="I582" s="51">
        <v>48.3</v>
      </c>
      <c r="J582" s="51">
        <v>246</v>
      </c>
      <c r="K582" s="52"/>
      <c r="L582" s="51">
        <v>6</v>
      </c>
    </row>
    <row r="583" spans="1:12" ht="14.4" x14ac:dyDescent="0.3">
      <c r="A583" s="25"/>
      <c r="B583" s="16"/>
      <c r="C583" s="11"/>
      <c r="D583" s="6"/>
      <c r="E583" s="50" t="s">
        <v>48</v>
      </c>
      <c r="F583" s="51">
        <v>30</v>
      </c>
      <c r="G583" s="51">
        <v>0.56999999999999995</v>
      </c>
      <c r="H583" s="51">
        <v>1.2</v>
      </c>
      <c r="I583" s="51">
        <v>1.2</v>
      </c>
      <c r="J583" s="51">
        <v>27</v>
      </c>
      <c r="K583" s="52"/>
      <c r="L583" s="51">
        <v>10.6</v>
      </c>
    </row>
    <row r="584" spans="1:12" ht="14.4" x14ac:dyDescent="0.3">
      <c r="A584" s="25"/>
      <c r="B584" s="16"/>
      <c r="C584" s="11"/>
      <c r="D584" s="6"/>
      <c r="E584" s="50" t="s">
        <v>94</v>
      </c>
      <c r="F584" s="51">
        <v>30</v>
      </c>
      <c r="G584" s="51">
        <v>0.4</v>
      </c>
      <c r="H584" s="51">
        <v>1.3</v>
      </c>
      <c r="I584" s="51">
        <v>2</v>
      </c>
      <c r="J584" s="51">
        <v>22</v>
      </c>
      <c r="K584" s="52">
        <v>248</v>
      </c>
      <c r="L584" s="51">
        <v>4.9000000000000004</v>
      </c>
    </row>
    <row r="585" spans="1:12" ht="14.4" x14ac:dyDescent="0.3">
      <c r="A585" s="26"/>
      <c r="B585" s="18"/>
      <c r="C585" s="8"/>
      <c r="D585" s="19" t="s">
        <v>38</v>
      </c>
      <c r="E585" s="9"/>
      <c r="F585" s="21">
        <f>SUM(F579:F584)</f>
        <v>635</v>
      </c>
      <c r="G585" s="21">
        <f>SUM(G579:G584)</f>
        <v>43.17</v>
      </c>
      <c r="H585" s="21">
        <f>SUM(H579:H584)</f>
        <v>32.5</v>
      </c>
      <c r="I585" s="21">
        <f>SUM(I579:I584)</f>
        <v>107.2</v>
      </c>
      <c r="J585" s="21">
        <f>SUM(J579:J584)</f>
        <v>937</v>
      </c>
      <c r="K585" s="27"/>
      <c r="L585" s="21">
        <f>SUM(L579:L584)</f>
        <v>79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30</v>
      </c>
      <c r="E588" s="50" t="s">
        <v>76</v>
      </c>
      <c r="F588" s="51">
        <v>200</v>
      </c>
      <c r="G588" s="51">
        <v>5.6</v>
      </c>
      <c r="H588" s="51">
        <v>5</v>
      </c>
      <c r="I588" s="51">
        <v>9.4</v>
      </c>
      <c r="J588" s="51">
        <v>116</v>
      </c>
      <c r="K588" s="52"/>
      <c r="L588" s="51">
        <v>12.5</v>
      </c>
    </row>
    <row r="589" spans="1:12" ht="14.4" x14ac:dyDescent="0.3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hidden="1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hidden="1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38</v>
      </c>
      <c r="E592" s="9"/>
      <c r="F592" s="21">
        <f>SUM(F586:F591)</f>
        <v>200</v>
      </c>
      <c r="G592" s="21">
        <f>SUM(G586:G591)</f>
        <v>5.6</v>
      </c>
      <c r="H592" s="21">
        <f>SUM(H586:H591)</f>
        <v>5</v>
      </c>
      <c r="I592" s="21">
        <f>SUM(I586:I591)</f>
        <v>9.4</v>
      </c>
      <c r="J592" s="21">
        <f>SUM(J586:J591)</f>
        <v>116</v>
      </c>
      <c r="K592" s="27"/>
      <c r="L592" s="21">
        <f>SUM(L586:L591)</f>
        <v>12.5</v>
      </c>
    </row>
    <row r="593" spans="1:12" ht="14.4" x14ac:dyDescent="0.25">
      <c r="A593" s="37">
        <f>A552</f>
        <v>2</v>
      </c>
      <c r="B593" s="38">
        <f>B552</f>
        <v>7</v>
      </c>
      <c r="C593" s="64" t="s">
        <v>4</v>
      </c>
      <c r="D593" s="65"/>
      <c r="E593" s="39"/>
      <c r="F593" s="40">
        <f>F559+F563+F573+F578+F585+F592</f>
        <v>2440</v>
      </c>
      <c r="G593" s="40">
        <f>G559+G563+G573+G578+G585+G592</f>
        <v>92.57</v>
      </c>
      <c r="H593" s="40">
        <f>H559+H563+H573+H578+H585+H592</f>
        <v>88.66</v>
      </c>
      <c r="I593" s="40">
        <f>I559+I563+I573+I578+I585+I592</f>
        <v>333.82</v>
      </c>
      <c r="J593" s="40">
        <f>J559+J563+J573+J578+J585+J592</f>
        <v>2589.2799999999997</v>
      </c>
      <c r="K593" s="41"/>
      <c r="L593" s="34">
        <f>L559+L563+L573+L578+L585+L592</f>
        <v>266.94</v>
      </c>
    </row>
    <row r="594" spans="1:12" x14ac:dyDescent="0.25">
      <c r="A594" s="29"/>
      <c r="B594" s="30"/>
      <c r="C594" s="66" t="s">
        <v>5</v>
      </c>
      <c r="D594" s="66"/>
      <c r="E594" s="66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2459.4285714285716</v>
      </c>
      <c r="G594" s="42">
        <f t="shared" ref="G594:L594" si="0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91.880714285714276</v>
      </c>
      <c r="H594" s="42">
        <f t="shared" si="0"/>
        <v>90.740000000000009</v>
      </c>
      <c r="I594" s="42">
        <f t="shared" si="0"/>
        <v>335.8907142857143</v>
      </c>
      <c r="J594" s="42">
        <f t="shared" si="0"/>
        <v>2571.8357142857139</v>
      </c>
      <c r="K594" s="42"/>
      <c r="L594" s="42">
        <f t="shared" si="0"/>
        <v>407.59499999999991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2025-09-29T10:29:39Z</cp:lastPrinted>
  <dcterms:created xsi:type="dcterms:W3CDTF">2022-05-16T14:23:56Z</dcterms:created>
  <dcterms:modified xsi:type="dcterms:W3CDTF">2025-12-01T09:19:53Z</dcterms:modified>
</cp:coreProperties>
</file>